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ma127-user\Desktop\"/>
    </mc:Choice>
  </mc:AlternateContent>
  <xr:revisionPtr revIDLastSave="0" documentId="13_ncr:1_{CCBB426A-4CB2-4641-BC27-3D033988BC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休祭日等当番医報告書" sheetId="7" r:id="rId1"/>
    <sheet name="平日夜間小児科当番医報告書" sheetId="8" r:id="rId2"/>
  </sheets>
  <definedNames>
    <definedName name="_xlnm.Print_Area" localSheetId="0">休祭日等当番医報告書!$A$1:$R$33</definedName>
    <definedName name="_xlnm.Print_Area" localSheetId="1">平日夜間小児科当番医報告書!$A$1:$S$35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8" l="1"/>
  <c r="O8" i="8"/>
  <c r="N9" i="8"/>
  <c r="O9" i="8"/>
  <c r="N10" i="8"/>
  <c r="O10" i="8"/>
  <c r="N11" i="8"/>
  <c r="O11" i="8"/>
  <c r="Q6" i="7"/>
  <c r="Q7" i="7"/>
  <c r="Q8" i="7"/>
  <c r="Q9" i="7"/>
  <c r="Q10" i="7"/>
  <c r="Q11" i="7"/>
  <c r="Q12" i="7"/>
  <c r="Q13" i="7"/>
  <c r="Q14" i="7"/>
  <c r="Q15" i="7"/>
  <c r="Q16" i="7"/>
  <c r="Q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</author>
    <author>oma116</author>
  </authors>
  <commentList>
    <comment ref="L1" authorId="0" shapeId="0" xr:uid="{00000000-0006-0000-0100-000001000000}">
      <text>
        <r>
          <rPr>
            <sz val="11"/>
            <color indexed="81"/>
            <rFont val="ＭＳ Ｐゴシック"/>
            <family val="3"/>
            <charset val="128"/>
          </rPr>
          <t>年月日を西暦で入力</t>
        </r>
      </text>
    </comment>
    <comment ref="C24" authorId="1" shapeId="0" xr:uid="{BB01296C-0F72-4D5E-9D83-C56D4AB2ED29}">
      <text>
        <r>
          <rPr>
            <b/>
            <sz val="9"/>
            <color indexed="81"/>
            <rFont val="MS P ゴシック"/>
            <family val="3"/>
            <charset val="128"/>
          </rPr>
          <t>oma116:</t>
        </r>
        <r>
          <rPr>
            <sz val="9"/>
            <color indexed="81"/>
            <rFont val="MS P ゴシック"/>
            <family val="3"/>
            <charset val="128"/>
          </rPr>
          <t xml:space="preserve">
手伝ってもらった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</author>
  </authors>
  <commentList>
    <comment ref="A1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年月日を西暦で入力</t>
        </r>
      </text>
    </comment>
  </commentList>
</comments>
</file>

<file path=xl/sharedStrings.xml><?xml version="1.0" encoding="utf-8"?>
<sst xmlns="http://schemas.openxmlformats.org/spreadsheetml/2006/main" count="284" uniqueCount="109">
  <si>
    <t>小児科</t>
    <rPh sb="0" eb="3">
      <t>ショウニカ</t>
    </rPh>
    <phoneticPr fontId="2"/>
  </si>
  <si>
    <t>その他</t>
    <rPh sb="2" eb="3">
      <t>タ</t>
    </rPh>
    <phoneticPr fontId="2"/>
  </si>
  <si>
    <t>内　科</t>
    <rPh sb="0" eb="1">
      <t>ウチ</t>
    </rPh>
    <rPh sb="2" eb="3">
      <t>カ</t>
    </rPh>
    <phoneticPr fontId="2"/>
  </si>
  <si>
    <t>外　科</t>
    <rPh sb="0" eb="1">
      <t>ソト</t>
    </rPh>
    <rPh sb="2" eb="3">
      <t>カ</t>
    </rPh>
    <phoneticPr fontId="2"/>
  </si>
  <si>
    <t>眼　科</t>
    <rPh sb="0" eb="1">
      <t>メ</t>
    </rPh>
    <rPh sb="2" eb="3">
      <t>カ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</si>
  <si>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</si>
  <si>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名</t>
    <rPh sb="0" eb="1">
      <t>メイ</t>
    </rPh>
    <phoneticPr fontId="2"/>
  </si>
  <si>
    <t>新患</t>
    <rPh sb="0" eb="2">
      <t>シンカン</t>
    </rPh>
    <phoneticPr fontId="2"/>
  </si>
  <si>
    <t>協力医療</t>
    <rPh sb="0" eb="2">
      <t>キョウリョク</t>
    </rPh>
    <rPh sb="2" eb="4">
      <t>イリョウ</t>
    </rPh>
    <phoneticPr fontId="2"/>
  </si>
  <si>
    <t>件</t>
    <rPh sb="0" eb="1">
      <t>ケン</t>
    </rPh>
    <phoneticPr fontId="2"/>
  </si>
  <si>
    <t>救急車利用</t>
    <rPh sb="0" eb="3">
      <t>キュウキュウシャ</t>
    </rPh>
    <rPh sb="3" eb="5">
      <t>リヨウ</t>
    </rPh>
    <phoneticPr fontId="2"/>
  </si>
  <si>
    <t>１）</t>
    <phoneticPr fontId="2"/>
  </si>
  <si>
    <t>看護師</t>
    <rPh sb="0" eb="2">
      <t>カンゴ</t>
    </rPh>
    <rPh sb="2" eb="3">
      <t>シ</t>
    </rPh>
    <phoneticPr fontId="2"/>
  </si>
  <si>
    <t>（内　　　　　）</t>
  </si>
  <si>
    <t>（内　　　　　）</t>
    <phoneticPr fontId="2"/>
  </si>
  <si>
    <t>当番科目</t>
    <rPh sb="0" eb="2">
      <t>トウバン</t>
    </rPh>
    <rPh sb="2" eb="4">
      <t>カモク</t>
    </rPh>
    <phoneticPr fontId="2"/>
  </si>
  <si>
    <t>(急患)</t>
  </si>
  <si>
    <t>(急患)</t>
    <rPh sb="1" eb="2">
      <t>キュウ</t>
    </rPh>
    <rPh sb="2" eb="3">
      <t>ワズラ</t>
    </rPh>
    <phoneticPr fontId="2"/>
  </si>
  <si>
    <t>合計</t>
    <rPh sb="0" eb="2">
      <t>ゴウケイ</t>
    </rPh>
    <phoneticPr fontId="2"/>
  </si>
  <si>
    <t>(いずれかに○を付けて下さい)</t>
    <rPh sb="8" eb="9">
      <t>ツ</t>
    </rPh>
    <rPh sb="11" eb="12">
      <t>クダ</t>
    </rPh>
    <phoneticPr fontId="2"/>
  </si>
  <si>
    <t>記載要領</t>
    <rPh sb="0" eb="1">
      <t>キ</t>
    </rPh>
    <rPh sb="1" eb="2">
      <t>ミツル</t>
    </rPh>
    <rPh sb="2" eb="3">
      <t>ヨウ</t>
    </rPh>
    <rPh sb="3" eb="4">
      <t>リョウ</t>
    </rPh>
    <phoneticPr fontId="2"/>
  </si>
  <si>
    <t>報告者氏名</t>
    <rPh sb="0" eb="3">
      <t>ホウコクシャ</t>
    </rPh>
    <rPh sb="3" eb="5">
      <t>シメイ</t>
    </rPh>
    <phoneticPr fontId="2"/>
  </si>
  <si>
    <t>休祭日等当番医報告書</t>
    <rPh sb="0" eb="1">
      <t>キュウ</t>
    </rPh>
    <rPh sb="1" eb="3">
      <t>サイジツ</t>
    </rPh>
    <rPh sb="3" eb="4">
      <t>トウ</t>
    </rPh>
    <rPh sb="4" eb="6">
      <t>トウバン</t>
    </rPh>
    <rPh sb="6" eb="7">
      <t>イ</t>
    </rPh>
    <rPh sb="7" eb="10">
      <t>ホウコクショ</t>
    </rPh>
    <phoneticPr fontId="2"/>
  </si>
  <si>
    <t>荒尾市</t>
    <rPh sb="0" eb="3">
      <t>アラオシ</t>
    </rPh>
    <phoneticPr fontId="2"/>
  </si>
  <si>
    <t>時間帯</t>
    <rPh sb="0" eb="3">
      <t>ジカンタイ</t>
    </rPh>
    <phoneticPr fontId="2"/>
  </si>
  <si>
    <t>年齢</t>
    <rPh sb="0" eb="2">
      <t>ネンレイ</t>
    </rPh>
    <phoneticPr fontId="2"/>
  </si>
  <si>
    <t>発熱</t>
    <rPh sb="0" eb="2">
      <t>ハツネツ</t>
    </rPh>
    <phoneticPr fontId="2"/>
  </si>
  <si>
    <t>大牟田医師会　平日夜間小児科当番医報告書　（令和　　　年　　　月　　　日分）</t>
    <rPh sb="0" eb="3">
      <t>オオムタ</t>
    </rPh>
    <rPh sb="3" eb="5">
      <t>イシ</t>
    </rPh>
    <rPh sb="5" eb="6">
      <t>カイ</t>
    </rPh>
    <rPh sb="7" eb="9">
      <t>ヘイジツ</t>
    </rPh>
    <rPh sb="9" eb="11">
      <t>ヤカン</t>
    </rPh>
    <rPh sb="11" eb="14">
      <t>ショウニカ</t>
    </rPh>
    <rPh sb="14" eb="16">
      <t>トウバン</t>
    </rPh>
    <rPh sb="16" eb="17">
      <t>イ</t>
    </rPh>
    <rPh sb="17" eb="20">
      <t>ホウコクショ</t>
    </rPh>
    <rPh sb="22" eb="24">
      <t>レイワ</t>
    </rPh>
    <rPh sb="27" eb="28">
      <t>ネン</t>
    </rPh>
    <rPh sb="31" eb="32">
      <t>ガツ</t>
    </rPh>
    <rPh sb="35" eb="36">
      <t>ニチ</t>
    </rPh>
    <rPh sb="36" eb="37">
      <t>ブン</t>
    </rPh>
    <phoneticPr fontId="2"/>
  </si>
  <si>
    <t>医療従事者</t>
    <rPh sb="0" eb="2">
      <t>イリョウ</t>
    </rPh>
    <rPh sb="2" eb="5">
      <t>ジュウジシャ</t>
    </rPh>
    <phoneticPr fontId="2"/>
  </si>
  <si>
    <t>医　師</t>
    <rPh sb="0" eb="1">
      <t>イ</t>
    </rPh>
    <rPh sb="2" eb="3">
      <t>シ</t>
    </rPh>
    <phoneticPr fontId="2"/>
  </si>
  <si>
    <r>
      <t>区　　　域　　　</t>
    </r>
    <r>
      <rPr>
        <sz val="16"/>
        <rFont val="HGS創英角ｺﾞｼｯｸUB"/>
        <family val="3"/>
        <charset val="128"/>
      </rPr>
      <t>外</t>
    </r>
    <rPh sb="0" eb="1">
      <t>ク</t>
    </rPh>
    <rPh sb="4" eb="5">
      <t>イキ</t>
    </rPh>
    <rPh sb="8" eb="9">
      <t>ソト</t>
    </rPh>
    <phoneticPr fontId="2"/>
  </si>
  <si>
    <t>合　　　　　計</t>
    <rPh sb="0" eb="1">
      <t>ゴウ</t>
    </rPh>
    <rPh sb="6" eb="7">
      <t>ケイ</t>
    </rPh>
    <phoneticPr fontId="2"/>
  </si>
  <si>
    <t>小児科</t>
    <rPh sb="0" eb="1">
      <t>ショウ</t>
    </rPh>
    <rPh sb="1" eb="2">
      <t>コ</t>
    </rPh>
    <rPh sb="2" eb="3">
      <t>カ</t>
    </rPh>
    <phoneticPr fontId="2"/>
  </si>
  <si>
    <t>（急患）</t>
    <rPh sb="1" eb="3">
      <t>キュウカン</t>
    </rPh>
    <phoneticPr fontId="2"/>
  </si>
  <si>
    <t>（急患）</t>
    <phoneticPr fontId="2"/>
  </si>
  <si>
    <t>（内：急患）</t>
  </si>
  <si>
    <t>０歳～６歳</t>
    <rPh sb="1" eb="2">
      <t>サイ</t>
    </rPh>
    <rPh sb="4" eb="5">
      <t>サイ</t>
    </rPh>
    <phoneticPr fontId="2"/>
  </si>
  <si>
    <t>（内　　 　　）</t>
    <rPh sb="1" eb="2">
      <t>ウチ</t>
    </rPh>
    <phoneticPr fontId="2"/>
  </si>
  <si>
    <t>（内　　 　　）</t>
  </si>
  <si>
    <t>（内　　 　　）</t>
    <phoneticPr fontId="2"/>
  </si>
  <si>
    <t>７歳以上</t>
    <rPh sb="1" eb="2">
      <t>サイ</t>
    </rPh>
    <rPh sb="2" eb="4">
      <t>イジョウ</t>
    </rPh>
    <phoneticPr fontId="2"/>
  </si>
  <si>
    <t>記載要綱</t>
    <rPh sb="0" eb="2">
      <t>キサイ</t>
    </rPh>
    <rPh sb="2" eb="4">
      <t>ヨウコウ</t>
    </rPh>
    <phoneticPr fontId="2"/>
  </si>
  <si>
    <t>柳川市</t>
    <rPh sb="0" eb="2">
      <t>ヤナガワ</t>
    </rPh>
    <rPh sb="2" eb="3">
      <t>シ</t>
    </rPh>
    <phoneticPr fontId="2"/>
  </si>
  <si>
    <t>（内　　　　）</t>
    <rPh sb="1" eb="2">
      <t>ウチ</t>
    </rPh>
    <phoneticPr fontId="2"/>
  </si>
  <si>
    <t>（内　　　　）</t>
  </si>
  <si>
    <t>郡
市</t>
    <rPh sb="0" eb="1">
      <t>グン</t>
    </rPh>
    <rPh sb="2" eb="3">
      <t>シ</t>
    </rPh>
    <phoneticPr fontId="2"/>
  </si>
  <si>
    <t>医療機関名：</t>
    <rPh sb="0" eb="5">
      <t>イリョウキカンメイ</t>
    </rPh>
    <phoneticPr fontId="2"/>
  </si>
  <si>
    <t>　　件数を記入して下さい。</t>
    <rPh sb="9" eb="10">
      <t>クダ</t>
    </rPh>
    <phoneticPr fontId="2"/>
  </si>
  <si>
    <t>7歳以上</t>
    <rPh sb="1" eb="2">
      <t>サイ</t>
    </rPh>
    <rPh sb="2" eb="4">
      <t>イジョウ</t>
    </rPh>
    <phoneticPr fontId="2"/>
  </si>
  <si>
    <t>※　②は市立病院以外へ紹介した医療機関名と</t>
    <rPh sb="4" eb="8">
      <t>シリツビョウイン</t>
    </rPh>
    <rPh sb="8" eb="10">
      <t>イガイ</t>
    </rPh>
    <rPh sb="11" eb="13">
      <t>ショウカイ</t>
    </rPh>
    <rPh sb="15" eb="20">
      <t>イリョウキカンメイ</t>
    </rPh>
    <phoneticPr fontId="2"/>
  </si>
  <si>
    <t>0歳～7歳未満</t>
    <rPh sb="1" eb="2">
      <t>サイ</t>
    </rPh>
    <rPh sb="4" eb="5">
      <t>サイ</t>
    </rPh>
    <rPh sb="5" eb="7">
      <t>ミマン</t>
    </rPh>
    <phoneticPr fontId="2"/>
  </si>
  <si>
    <t>当番
時間外</t>
    <rPh sb="0" eb="2">
      <t>トウバン</t>
    </rPh>
    <rPh sb="3" eb="6">
      <t>ジカンガイ</t>
    </rPh>
    <phoneticPr fontId="2"/>
  </si>
  <si>
    <t>②その他医療機関</t>
    <rPh sb="3" eb="4">
      <t>タ</t>
    </rPh>
    <rPh sb="4" eb="8">
      <t>イリョウキカン</t>
    </rPh>
    <phoneticPr fontId="2"/>
  </si>
  <si>
    <t>※　①は市立病院へ紹介した件数を記入して下さい。</t>
    <rPh sb="4" eb="8">
      <t>シリツビョウイン</t>
    </rPh>
    <rPh sb="9" eb="11">
      <t>ショウカイ</t>
    </rPh>
    <rPh sb="13" eb="15">
      <t>ケンスウ</t>
    </rPh>
    <rPh sb="16" eb="18">
      <t>キニュウ</t>
    </rPh>
    <rPh sb="20" eb="21">
      <t>クダ</t>
    </rPh>
    <phoneticPr fontId="2"/>
  </si>
  <si>
    <t>①大牟田市立病院</t>
    <rPh sb="1" eb="8">
      <t>オオムタシリツビョウイン</t>
    </rPh>
    <phoneticPr fontId="2"/>
  </si>
  <si>
    <t>※　重症度は先生のご判断によって分類して下さい。</t>
    <rPh sb="2" eb="5">
      <t>ジュウショウド</t>
    </rPh>
    <rPh sb="6" eb="8">
      <t>センセイ</t>
    </rPh>
    <rPh sb="10" eb="12">
      <t>ハンダン</t>
    </rPh>
    <rPh sb="16" eb="18">
      <t>ブンルイ</t>
    </rPh>
    <rPh sb="20" eb="21">
      <t>クダ</t>
    </rPh>
    <phoneticPr fontId="2"/>
  </si>
  <si>
    <t>当番
時間内</t>
    <rPh sb="0" eb="2">
      <t>トウバン</t>
    </rPh>
    <rPh sb="3" eb="6">
      <t>ジカンナイ</t>
    </rPh>
    <phoneticPr fontId="2"/>
  </si>
  <si>
    <t>※　「発熱」に発熱患者の件数をご記入して下さい。</t>
    <rPh sb="3" eb="5">
      <t>ハツネツ</t>
    </rPh>
    <rPh sb="12" eb="13">
      <t>ケン</t>
    </rPh>
    <rPh sb="13" eb="14">
      <t>スウ</t>
    </rPh>
    <rPh sb="16" eb="18">
      <t>キニュウ</t>
    </rPh>
    <rPh sb="20" eb="21">
      <t>クダ</t>
    </rPh>
    <phoneticPr fontId="2"/>
  </si>
  <si>
    <t>重症</t>
    <rPh sb="0" eb="2">
      <t>ジュウショウ</t>
    </rPh>
    <phoneticPr fontId="2"/>
  </si>
  <si>
    <t>中等症</t>
    <rPh sb="0" eb="2">
      <t>チュウトウ</t>
    </rPh>
    <rPh sb="2" eb="3">
      <t>ショウ</t>
    </rPh>
    <phoneticPr fontId="2"/>
  </si>
  <si>
    <t>軽症</t>
    <rPh sb="0" eb="2">
      <t>ケイショウ</t>
    </rPh>
    <phoneticPr fontId="2"/>
  </si>
  <si>
    <t>【紹介先医療機関】</t>
    <rPh sb="1" eb="4">
      <t>ショウカイサキ</t>
    </rPh>
    <rPh sb="4" eb="8">
      <t>イリョウキカン</t>
    </rPh>
    <phoneticPr fontId="2"/>
  </si>
  <si>
    <t>年齢別症状内訳</t>
    <rPh sb="0" eb="3">
      <t>ネンレイベツ</t>
    </rPh>
    <rPh sb="3" eb="5">
      <t>ショウジョウ</t>
    </rPh>
    <rPh sb="5" eb="7">
      <t>ウチワケ</t>
    </rPh>
    <phoneticPr fontId="2"/>
  </si>
  <si>
    <t>【小児科記載欄】</t>
    <rPh sb="1" eb="4">
      <t>ショウニカ</t>
    </rPh>
    <rPh sb="4" eb="7">
      <t>キサイラン</t>
    </rPh>
    <phoneticPr fontId="2"/>
  </si>
  <si>
    <t>欄外の救急車利用は、来院の場合も転院の場合も、１件として計上して下さい。</t>
    <rPh sb="0" eb="2">
      <t>ランガイ</t>
    </rPh>
    <rPh sb="16" eb="18">
      <t>テンイン</t>
    </rPh>
    <phoneticPr fontId="2"/>
  </si>
  <si>
    <t>６）</t>
    <phoneticPr fontId="2"/>
  </si>
  <si>
    <t>欄外の協力医療は、先生が他の医師に協力医療を依頼した場合です。</t>
    <rPh sb="0" eb="2">
      <t>ランガイ</t>
    </rPh>
    <rPh sb="3" eb="5">
      <t>キョウリョク</t>
    </rPh>
    <rPh sb="5" eb="7">
      <t>イリョウ</t>
    </rPh>
    <rPh sb="9" eb="11">
      <t>センセイ</t>
    </rPh>
    <rPh sb="12" eb="13">
      <t>ホカ</t>
    </rPh>
    <rPh sb="14" eb="16">
      <t>イシ</t>
    </rPh>
    <rPh sb="17" eb="19">
      <t>キョウリョク</t>
    </rPh>
    <rPh sb="19" eb="21">
      <t>イリョウ</t>
    </rPh>
    <rPh sb="22" eb="24">
      <t>イライ</t>
    </rPh>
    <rPh sb="26" eb="28">
      <t>バアイ</t>
    </rPh>
    <phoneticPr fontId="2"/>
  </si>
  <si>
    <t>５）</t>
    <phoneticPr fontId="2"/>
  </si>
  <si>
    <t>長洲町</t>
    <rPh sb="0" eb="2">
      <t>ナガス</t>
    </rPh>
    <rPh sb="2" eb="3">
      <t>マチ</t>
    </rPh>
    <phoneticPr fontId="2"/>
  </si>
  <si>
    <t>欄外(b)に県外患者内訳を記入して下さい。</t>
    <rPh sb="0" eb="2">
      <t>ランガイ</t>
    </rPh>
    <phoneticPr fontId="2"/>
  </si>
  <si>
    <t>南関町</t>
    <rPh sb="0" eb="3">
      <t>ナンカンマチ</t>
    </rPh>
    <phoneticPr fontId="2"/>
  </si>
  <si>
    <t>みやま市</t>
    <rPh sb="3" eb="4">
      <t>シ</t>
    </rPh>
    <phoneticPr fontId="2"/>
  </si>
  <si>
    <t>欄外(a)に県内患者内訳を記入して下さい。みやま市は瀬高町山川町も含みます。</t>
    <rPh sb="0" eb="2">
      <t>ランガイ</t>
    </rPh>
    <rPh sb="13" eb="15">
      <t>キニュウ</t>
    </rPh>
    <rPh sb="17" eb="18">
      <t>クダ</t>
    </rPh>
    <rPh sb="24" eb="25">
      <t>シ</t>
    </rPh>
    <rPh sb="26" eb="29">
      <t>セタカマチ</t>
    </rPh>
    <rPh sb="29" eb="32">
      <t>ヤマカワマチ</t>
    </rPh>
    <rPh sb="33" eb="34">
      <t>フク</t>
    </rPh>
    <phoneticPr fontId="2"/>
  </si>
  <si>
    <t>４）</t>
    <phoneticPr fontId="2"/>
  </si>
  <si>
    <t>大牟田市</t>
    <phoneticPr fontId="2"/>
  </si>
  <si>
    <t>患者数の中で、救急患者と思われる数を、（　）の中に再掲して下さい。</t>
    <rPh sb="0" eb="3">
      <t>カンジャスウ</t>
    </rPh>
    <rPh sb="4" eb="5">
      <t>ナカ</t>
    </rPh>
    <rPh sb="7" eb="9">
      <t>キュウキュウ</t>
    </rPh>
    <rPh sb="9" eb="11">
      <t>カンジャ</t>
    </rPh>
    <rPh sb="12" eb="13">
      <t>オモ</t>
    </rPh>
    <rPh sb="16" eb="17">
      <t>カズ</t>
    </rPh>
    <rPh sb="23" eb="24">
      <t>ナカ</t>
    </rPh>
    <rPh sb="25" eb="27">
      <t>サイケイ</t>
    </rPh>
    <rPh sb="29" eb="30">
      <t>クダ</t>
    </rPh>
    <phoneticPr fontId="2"/>
  </si>
  <si>
    <t>３）</t>
    <phoneticPr fontId="2"/>
  </si>
  <si>
    <t>(b)県外</t>
    <rPh sb="3" eb="5">
      <t>ケンガイ</t>
    </rPh>
    <phoneticPr fontId="2"/>
  </si>
  <si>
    <t>(a)県内</t>
    <phoneticPr fontId="2"/>
  </si>
  <si>
    <t>新患とは初診料の取れる患者です。</t>
    <phoneticPr fontId="2"/>
  </si>
  <si>
    <t>&lt;患者数内訳&gt;</t>
    <rPh sb="1" eb="4">
      <t>カンジャスウ</t>
    </rPh>
    <rPh sb="4" eb="6">
      <t>ウチワケ</t>
    </rPh>
    <phoneticPr fontId="2"/>
  </si>
  <si>
    <t>新患、再来ともに記入して下さい。　新患数の合計を欄外に記入して下さい。</t>
    <rPh sb="0" eb="2">
      <t>シンカン</t>
    </rPh>
    <rPh sb="3" eb="5">
      <t>サイライ</t>
    </rPh>
    <rPh sb="8" eb="10">
      <t>キニュウ</t>
    </rPh>
    <rPh sb="12" eb="13">
      <t>クダ</t>
    </rPh>
    <rPh sb="17" eb="19">
      <t>シンカン</t>
    </rPh>
    <rPh sb="19" eb="20">
      <t>スウ</t>
    </rPh>
    <rPh sb="21" eb="23">
      <t>ゴウケイ</t>
    </rPh>
    <rPh sb="24" eb="26">
      <t>ランガイ</t>
    </rPh>
    <rPh sb="27" eb="29">
      <t>キニュウ</t>
    </rPh>
    <rPh sb="31" eb="32">
      <t>クダ</t>
    </rPh>
    <phoneticPr fontId="2"/>
  </si>
  <si>
    <t>２）</t>
    <phoneticPr fontId="2"/>
  </si>
  <si>
    <t>内科、小児科、外科、眼科、その他は先生のご判断によって分類して下さい。</t>
    <rPh sb="0" eb="2">
      <t>ナイカ</t>
    </rPh>
    <rPh sb="3" eb="5">
      <t>ショウニ</t>
    </rPh>
    <rPh sb="5" eb="6">
      <t>カ</t>
    </rPh>
    <rPh sb="7" eb="9">
      <t>ゲカ</t>
    </rPh>
    <rPh sb="10" eb="12">
      <t>ガンカ</t>
    </rPh>
    <rPh sb="15" eb="16">
      <t>タ</t>
    </rPh>
    <rPh sb="17" eb="19">
      <t>センセイ</t>
    </rPh>
    <rPh sb="21" eb="23">
      <t>ハンダン</t>
    </rPh>
    <rPh sb="27" eb="29">
      <t>ブンルイ</t>
    </rPh>
    <rPh sb="31" eb="32">
      <t>クダ</t>
    </rPh>
    <phoneticPr fontId="2"/>
  </si>
  <si>
    <t>70歳以上</t>
    <rPh sb="2" eb="3">
      <t>サイ</t>
    </rPh>
    <rPh sb="3" eb="5">
      <t>イジョウ</t>
    </rPh>
    <phoneticPr fontId="2"/>
  </si>
  <si>
    <t>70歳未満</t>
    <rPh sb="2" eb="3">
      <t>サイ</t>
    </rPh>
    <rPh sb="3" eb="5">
      <t>ミマン</t>
    </rPh>
    <phoneticPr fontId="2"/>
  </si>
  <si>
    <t>15歳以下</t>
    <rPh sb="2" eb="3">
      <t>サイ</t>
    </rPh>
    <rPh sb="3" eb="5">
      <t>イカ</t>
    </rPh>
    <phoneticPr fontId="2"/>
  </si>
  <si>
    <t>当番時間外</t>
    <rPh sb="0" eb="5">
      <t>トウバンジカンガイ</t>
    </rPh>
    <phoneticPr fontId="2"/>
  </si>
  <si>
    <t>当番時間内</t>
    <rPh sb="0" eb="2">
      <t>トウバン</t>
    </rPh>
    <rPh sb="2" eb="5">
      <t>ジカンナイ</t>
    </rPh>
    <phoneticPr fontId="2"/>
  </si>
  <si>
    <r>
      <t>↑　区域</t>
    </r>
    <r>
      <rPr>
        <sz val="11"/>
        <rFont val="ＭＳ 明朝"/>
        <family val="1"/>
        <charset val="128"/>
      </rPr>
      <t>外</t>
    </r>
    <r>
      <rPr>
        <sz val="10"/>
        <rFont val="ＭＳ 明朝"/>
        <family val="1"/>
        <charset val="128"/>
      </rPr>
      <t>（大牟田市・みやま市</t>
    </r>
    <r>
      <rPr>
        <sz val="11"/>
        <rFont val="ＭＳ 明朝"/>
        <family val="1"/>
        <charset val="128"/>
      </rPr>
      <t>以外</t>
    </r>
    <r>
      <rPr>
        <sz val="10"/>
        <rFont val="ＭＳ 明朝"/>
        <family val="1"/>
        <charset val="128"/>
      </rPr>
      <t>）↑</t>
    </r>
    <rPh sb="2" eb="5">
      <t>クイキガイ</t>
    </rPh>
    <rPh sb="14" eb="15">
      <t>シ</t>
    </rPh>
    <rPh sb="15" eb="17">
      <t>イガイ</t>
    </rPh>
    <phoneticPr fontId="2"/>
  </si>
  <si>
    <r>
      <t>↓　区域</t>
    </r>
    <r>
      <rPr>
        <sz val="11"/>
        <rFont val="ＭＳ 明朝"/>
        <family val="1"/>
        <charset val="128"/>
      </rPr>
      <t>内</t>
    </r>
    <r>
      <rPr>
        <sz val="10"/>
        <rFont val="ＭＳ 明朝"/>
        <family val="1"/>
        <charset val="128"/>
      </rPr>
      <t>（大牟田市・みやま市）  ↓</t>
    </r>
    <rPh sb="2" eb="5">
      <t>クイキナイ</t>
    </rPh>
    <rPh sb="6" eb="10">
      <t>オオムタシ</t>
    </rPh>
    <rPh sb="14" eb="15">
      <t>シ</t>
    </rPh>
    <phoneticPr fontId="2"/>
  </si>
  <si>
    <t>医療従事者：　医師　　　名　　　　　看護師　　　名　　　　その他　　　名</t>
    <rPh sb="0" eb="5">
      <t>イリョウジュウジシャ</t>
    </rPh>
    <rPh sb="7" eb="9">
      <t>イシ</t>
    </rPh>
    <rPh sb="12" eb="13">
      <t>メイ</t>
    </rPh>
    <rPh sb="18" eb="21">
      <t>カンゴシ</t>
    </rPh>
    <rPh sb="24" eb="25">
      <t>メイ</t>
    </rPh>
    <rPh sb="31" eb="32">
      <t>タ</t>
    </rPh>
    <rPh sb="35" eb="36">
      <t>メイ</t>
    </rPh>
    <phoneticPr fontId="2"/>
  </si>
  <si>
    <r>
      <t>内科</t>
    </r>
    <r>
      <rPr>
        <sz val="11"/>
        <rFont val="ＭＳ 明朝"/>
        <family val="1"/>
        <charset val="128"/>
      </rPr>
      <t xml:space="preserve"> ・ </t>
    </r>
    <r>
      <rPr>
        <b/>
        <sz val="11"/>
        <rFont val="ＭＳ 明朝"/>
        <family val="1"/>
        <charset val="128"/>
      </rPr>
      <t>小児科 ・ 外科 ・ 眼科</t>
    </r>
    <rPh sb="0" eb="2">
      <t>ナイカ</t>
    </rPh>
    <rPh sb="5" eb="7">
      <t>ショウニ</t>
    </rPh>
    <rPh sb="7" eb="8">
      <t>カ</t>
    </rPh>
    <rPh sb="11" eb="13">
      <t>ゲカ</t>
    </rPh>
    <rPh sb="16" eb="18">
      <t>ガンカ</t>
    </rPh>
    <phoneticPr fontId="2"/>
  </si>
  <si>
    <t>（令和　　　年　　　月　　　日分）</t>
    <rPh sb="1" eb="3">
      <t>レイワ</t>
    </rPh>
    <rPh sb="6" eb="7">
      <t>ネン</t>
    </rPh>
    <rPh sb="10" eb="11">
      <t>ガツ</t>
    </rPh>
    <rPh sb="14" eb="15">
      <t>ニチ</t>
    </rPh>
    <rPh sb="15" eb="16">
      <t>ブン</t>
    </rPh>
    <phoneticPr fontId="2"/>
  </si>
  <si>
    <t>※　発熱患者は「発熱」に件数をご記入して下さい。</t>
    <rPh sb="2" eb="4">
      <t>ハツネツ</t>
    </rPh>
    <rPh sb="4" eb="6">
      <t>カンジャ</t>
    </rPh>
    <rPh sb="8" eb="10">
      <t>ハツネツ</t>
    </rPh>
    <rPh sb="12" eb="14">
      <t>ケンスウ</t>
    </rPh>
    <rPh sb="16" eb="18">
      <t>キニュウ</t>
    </rPh>
    <rPh sb="20" eb="21">
      <t>クダ</t>
    </rPh>
    <phoneticPr fontId="2"/>
  </si>
  <si>
    <t>協力医療</t>
    <rPh sb="0" eb="4">
      <t>キョウリョクイリョウ</t>
    </rPh>
    <phoneticPr fontId="2"/>
  </si>
  <si>
    <t>長洲町</t>
    <rPh sb="0" eb="3">
      <t>ナガスマチ</t>
    </rPh>
    <phoneticPr fontId="2"/>
  </si>
  <si>
    <t>６）　救急車利用は、来院の場合も転院の場合も、１件として計上して下さい。</t>
    <rPh sb="16" eb="18">
      <t>テンイン</t>
    </rPh>
    <phoneticPr fontId="2"/>
  </si>
  <si>
    <t>柳川　市</t>
    <rPh sb="0" eb="2">
      <t>ヤナガワ</t>
    </rPh>
    <rPh sb="3" eb="4">
      <t>シ</t>
    </rPh>
    <phoneticPr fontId="2"/>
  </si>
  <si>
    <t>５）　協力医療は、先生が他の医師に協力を依頼された場合です。</t>
    <phoneticPr fontId="2"/>
  </si>
  <si>
    <t>３）　区域外のうち、内訳患者数（郡市まで）を欄外に記入して下さい。</t>
    <phoneticPr fontId="2"/>
  </si>
  <si>
    <r>
      <t>福岡県　</t>
    </r>
    <r>
      <rPr>
        <b/>
        <sz val="10"/>
        <rFont val="ＭＳ Ｐゴシック"/>
        <family val="3"/>
        <charset val="128"/>
      </rPr>
      <t>外</t>
    </r>
    <rPh sb="0" eb="2">
      <t>フクオカ</t>
    </rPh>
    <rPh sb="2" eb="3">
      <t>ケン</t>
    </rPh>
    <rPh sb="4" eb="5">
      <t>ソト</t>
    </rPh>
    <phoneticPr fontId="2"/>
  </si>
  <si>
    <r>
      <rPr>
        <sz val="10"/>
        <rFont val="ＭＳ Ｐ明朝"/>
        <family val="1"/>
        <charset val="128"/>
      </rPr>
      <t>福岡県　</t>
    </r>
    <r>
      <rPr>
        <b/>
        <sz val="10"/>
        <rFont val="ＭＳ Ｐゴシック"/>
        <family val="3"/>
        <charset val="128"/>
      </rPr>
      <t>内</t>
    </r>
    <r>
      <rPr>
        <sz val="10"/>
        <rFont val="ＭＳ Ｐゴシック"/>
        <family val="3"/>
        <charset val="128"/>
      </rPr>
      <t xml:space="preserve">　
</t>
    </r>
    <r>
      <rPr>
        <sz val="5"/>
        <rFont val="ＭＳ Ｐゴシック"/>
        <family val="3"/>
        <charset val="128"/>
      </rPr>
      <t>※大牟田市・みやま市を除く</t>
    </r>
    <rPh sb="0" eb="1">
      <t>フク</t>
    </rPh>
    <rPh sb="1" eb="2">
      <t>オカ</t>
    </rPh>
    <rPh sb="2" eb="3">
      <t>ケン</t>
    </rPh>
    <rPh sb="4" eb="5">
      <t>ウチ</t>
    </rPh>
    <phoneticPr fontId="2"/>
  </si>
  <si>
    <t>４）　急患は、先生が救急患者と思われる数を、（　　）の中に再掲して下さい。</t>
    <phoneticPr fontId="2"/>
  </si>
  <si>
    <t>２）　区域内は大牟田市・みやま市（瀬高町・山川町も含みます）、区域外とは大牟田市・みやま市以外の区域内外をいう。</t>
    <phoneticPr fontId="2"/>
  </si>
  <si>
    <r>
      <t>区域　</t>
    </r>
    <r>
      <rPr>
        <sz val="16"/>
        <rFont val="HGS創英角ｺﾞｼｯｸUB"/>
        <family val="3"/>
        <charset val="128"/>
      </rPr>
      <t>外</t>
    </r>
    <r>
      <rPr>
        <sz val="11"/>
        <rFont val="ＭＳ Ｐ明朝"/>
        <family val="1"/>
        <charset val="128"/>
      </rPr>
      <t>　患者数　内訳（</t>
    </r>
    <r>
      <rPr>
        <b/>
        <sz val="11"/>
        <rFont val="ＭＳ Ｐゴシック"/>
        <family val="3"/>
        <charset val="128"/>
      </rPr>
      <t>郡市まで</t>
    </r>
    <r>
      <rPr>
        <sz val="11"/>
        <rFont val="ＭＳ Ｐ明朝"/>
        <family val="1"/>
        <charset val="128"/>
      </rPr>
      <t>）</t>
    </r>
    <rPh sb="0" eb="2">
      <t>クイキ</t>
    </rPh>
    <rPh sb="3" eb="4">
      <t>ソト</t>
    </rPh>
    <rPh sb="5" eb="8">
      <t>カンジャスウ</t>
    </rPh>
    <rPh sb="9" eb="11">
      <t>ウチワケ</t>
    </rPh>
    <rPh sb="12" eb="14">
      <t>グンシ</t>
    </rPh>
    <phoneticPr fontId="2"/>
  </si>
  <si>
    <t>１）　新患、再来ともに記入して下さい。新患数の合計を欄外に記入して下さい。新患とは、初診料の取れる患者です。</t>
    <rPh sb="3" eb="5">
      <t>シンカン</t>
    </rPh>
    <rPh sb="6" eb="8">
      <t>サイライ</t>
    </rPh>
    <rPh sb="11" eb="13">
      <t>キニュウ</t>
    </rPh>
    <rPh sb="15" eb="16">
      <t>クダ</t>
    </rPh>
    <rPh sb="19" eb="21">
      <t>シンカン</t>
    </rPh>
    <rPh sb="21" eb="22">
      <t>スウ</t>
    </rPh>
    <rPh sb="23" eb="25">
      <t>ゴウケイ</t>
    </rPh>
    <rPh sb="26" eb="28">
      <t>ランガイ</t>
    </rPh>
    <rPh sb="29" eb="31">
      <t>キニュウ</t>
    </rPh>
    <rPh sb="33" eb="34">
      <t>クダ</t>
    </rPh>
    <phoneticPr fontId="2"/>
  </si>
  <si>
    <t>当番時間内</t>
    <rPh sb="0" eb="5">
      <t>トウバンジカンナイ</t>
    </rPh>
    <phoneticPr fontId="2"/>
  </si>
  <si>
    <r>
      <t>区　　域　　</t>
    </r>
    <r>
      <rPr>
        <sz val="16"/>
        <rFont val="HGS創英角ｺﾞｼｯｸUB"/>
        <family val="3"/>
        <charset val="128"/>
      </rPr>
      <t>内　</t>
    </r>
    <r>
      <rPr>
        <sz val="9"/>
        <rFont val="ＭＳ Ｐ明朝"/>
        <family val="1"/>
        <charset val="128"/>
      </rPr>
      <t>（</t>
    </r>
    <r>
      <rPr>
        <sz val="9"/>
        <rFont val="ＭＳ Ｐゴシック"/>
        <family val="3"/>
        <charset val="128"/>
      </rPr>
      <t>大牟田市</t>
    </r>
    <r>
      <rPr>
        <sz val="9"/>
        <rFont val="ＭＳ Ｐ明朝"/>
        <family val="1"/>
        <charset val="128"/>
      </rPr>
      <t>・みやま市）</t>
    </r>
    <rPh sb="0" eb="1">
      <t>ク</t>
    </rPh>
    <rPh sb="3" eb="4">
      <t>イキ</t>
    </rPh>
    <rPh sb="6" eb="7">
      <t>ウチ</t>
    </rPh>
    <rPh sb="9" eb="13">
      <t>オオムタシ</t>
    </rPh>
    <rPh sb="17" eb="18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</si>
</sst>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 名&quot;"/>
    <numFmt numFmtId="177" formatCode="#,##0&quot; 件&quot;"/>
    <numFmt numFmtId="178" formatCode="&quot;(　&quot;#,##0&quot;　)&quot;"/>
    <numFmt numFmtId="179" formatCode="&quot;（ &quot;ggge&quot; 年 &quot;m&quot; 月 &quot;d&quot; 日分 ）&quot;"/>
    <numFmt numFmtId="180" formatCode="&quot;大牟田医師会　平日夜間小児科当番医報告書　（&quot;ggge&quot;年&quot;m&quot;月&quot;d&quot;日分）&quot;"/>
    <numFmt numFmtId="181" formatCode="#,##0&quot;　　名&quot;"/>
    <numFmt numFmtId="182" formatCode="&quot;(　 &quot;#,##0&quot; 　)&quot;"/>
  </numFmts>
  <fonts count="40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b/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2" tint="-0.2499465926084170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DashDot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/>
      <top style="dotted">
        <color auto="1"/>
      </top>
      <bottom style="dashDot">
        <color auto="1"/>
      </bottom>
      <diagonal/>
    </border>
    <border>
      <left style="dotted">
        <color auto="1"/>
      </left>
      <right/>
      <top style="dotted">
        <color auto="1"/>
      </top>
      <bottom style="dashDot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5">
    <xf numFmtId="0" fontId="0" fillId="0" borderId="0" xfId="0"/>
    <xf numFmtId="0" fontId="16" fillId="0" borderId="0" xfId="1" applyFont="1" applyAlignment="1">
      <alignment vertical="center"/>
    </xf>
    <xf numFmtId="0" fontId="1" fillId="0" borderId="0" xfId="1" applyAlignment="1">
      <alignment vertical="center"/>
    </xf>
    <xf numFmtId="0" fontId="17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81" fontId="19" fillId="0" borderId="27" xfId="1" applyNumberFormat="1" applyFont="1" applyBorder="1" applyAlignment="1" applyProtection="1">
      <alignment horizontal="right" vertical="center" shrinkToFit="1"/>
      <protection locked="0"/>
    </xf>
    <xf numFmtId="0" fontId="19" fillId="0" borderId="0" xfId="1" applyFont="1" applyAlignment="1">
      <alignment horizontal="center" vertical="center"/>
    </xf>
    <xf numFmtId="0" fontId="17" fillId="0" borderId="58" xfId="1" applyFont="1" applyBorder="1" applyAlignment="1">
      <alignment horizontal="distributed" vertical="center" justifyLastLine="1"/>
    </xf>
    <xf numFmtId="0" fontId="17" fillId="0" borderId="59" xfId="1" applyFont="1" applyBorder="1" applyAlignment="1">
      <alignment horizontal="distributed" vertical="center" justifyLastLine="1" shrinkToFit="1"/>
    </xf>
    <xf numFmtId="0" fontId="17" fillId="0" borderId="60" xfId="1" applyFont="1" applyBorder="1" applyAlignment="1">
      <alignment horizontal="distributed" vertical="center" justifyLastLine="1"/>
    </xf>
    <xf numFmtId="0" fontId="17" fillId="0" borderId="61" xfId="1" applyFont="1" applyBorder="1" applyAlignment="1">
      <alignment horizontal="distributed" vertical="center" justifyLastLine="1" shrinkToFit="1"/>
    </xf>
    <xf numFmtId="0" fontId="17" fillId="0" borderId="62" xfId="1" applyFont="1" applyBorder="1" applyAlignment="1">
      <alignment horizontal="distributed" vertical="center" justifyLastLine="1"/>
    </xf>
    <xf numFmtId="0" fontId="17" fillId="0" borderId="65" xfId="1" applyFont="1" applyBorder="1" applyAlignment="1">
      <alignment horizontal="center" vertical="center"/>
    </xf>
    <xf numFmtId="0" fontId="18" fillId="0" borderId="66" xfId="1" applyFont="1" applyBorder="1" applyAlignment="1" applyProtection="1">
      <alignment horizontal="center" vertical="center" shrinkToFit="1"/>
      <protection locked="0"/>
    </xf>
    <xf numFmtId="182" fontId="22" fillId="0" borderId="67" xfId="1" applyNumberFormat="1" applyFont="1" applyBorder="1" applyAlignment="1" applyProtection="1">
      <alignment horizontal="center" vertical="center" shrinkToFit="1"/>
      <protection locked="0"/>
    </xf>
    <xf numFmtId="0" fontId="18" fillId="0" borderId="54" xfId="1" applyFont="1" applyBorder="1" applyAlignment="1" applyProtection="1">
      <alignment horizontal="center" vertical="center" shrinkToFit="1"/>
      <protection locked="0"/>
    </xf>
    <xf numFmtId="182" fontId="22" fillId="0" borderId="68" xfId="1" applyNumberFormat="1" applyFont="1" applyBorder="1" applyAlignment="1" applyProtection="1">
      <alignment horizontal="center" vertical="center" shrinkToFit="1"/>
      <protection locked="0"/>
    </xf>
    <xf numFmtId="0" fontId="18" fillId="0" borderId="69" xfId="1" applyFont="1" applyBorder="1" applyAlignment="1" applyProtection="1">
      <alignment horizontal="center" vertical="center" shrinkToFit="1"/>
      <protection locked="0"/>
    </xf>
    <xf numFmtId="0" fontId="18" fillId="0" borderId="27" xfId="1" applyFont="1" applyBorder="1" applyAlignment="1">
      <alignment horizontal="center" vertical="center" shrinkToFit="1"/>
    </xf>
    <xf numFmtId="0" fontId="17" fillId="0" borderId="72" xfId="1" applyFont="1" applyBorder="1" applyAlignment="1">
      <alignment horizontal="center" vertical="center"/>
    </xf>
    <xf numFmtId="0" fontId="18" fillId="0" borderId="58" xfId="1" applyFont="1" applyBorder="1" applyAlignment="1" applyProtection="1">
      <alignment horizontal="center" vertical="center" shrinkToFit="1"/>
      <protection locked="0"/>
    </xf>
    <xf numFmtId="182" fontId="22" fillId="0" borderId="59" xfId="1" applyNumberFormat="1" applyFont="1" applyBorder="1" applyAlignment="1" applyProtection="1">
      <alignment horizontal="center" vertical="center" shrinkToFit="1"/>
      <protection locked="0"/>
    </xf>
    <xf numFmtId="0" fontId="18" fillId="0" borderId="60" xfId="1" applyFont="1" applyBorder="1" applyAlignment="1" applyProtection="1">
      <alignment horizontal="center" vertical="center" shrinkToFit="1"/>
      <protection locked="0"/>
    </xf>
    <xf numFmtId="182" fontId="22" fillId="0" borderId="61" xfId="1" applyNumberFormat="1" applyFont="1" applyBorder="1" applyAlignment="1" applyProtection="1">
      <alignment horizontal="center" vertical="center" shrinkToFit="1"/>
      <protection locked="0"/>
    </xf>
    <xf numFmtId="0" fontId="18" fillId="0" borderId="62" xfId="1" applyFont="1" applyBorder="1" applyAlignment="1" applyProtection="1">
      <alignment horizontal="center" vertical="center" shrinkToFit="1"/>
      <protection locked="0"/>
    </xf>
    <xf numFmtId="0" fontId="18" fillId="0" borderId="61" xfId="1" applyFont="1" applyBorder="1" applyAlignment="1">
      <alignment horizontal="center" vertical="center" shrinkToFit="1"/>
    </xf>
    <xf numFmtId="0" fontId="18" fillId="0" borderId="68" xfId="1" applyFont="1" applyBorder="1" applyAlignment="1">
      <alignment horizontal="center" vertical="center" shrinkToFit="1"/>
    </xf>
    <xf numFmtId="0" fontId="1" fillId="0" borderId="0" xfId="1" applyAlignment="1">
      <alignment horizontal="distributed" vertical="center"/>
    </xf>
    <xf numFmtId="0" fontId="23" fillId="0" borderId="0" xfId="1" applyFont="1" applyAlignment="1">
      <alignment vertical="top"/>
    </xf>
    <xf numFmtId="0" fontId="8" fillId="0" borderId="27" xfId="1" applyFont="1" applyBorder="1" applyAlignment="1">
      <alignment vertical="center"/>
    </xf>
    <xf numFmtId="0" fontId="1" fillId="0" borderId="40" xfId="1" applyBorder="1" applyAlignment="1">
      <alignment vertical="center"/>
    </xf>
    <xf numFmtId="0" fontId="9" fillId="0" borderId="0" xfId="1" applyFont="1" applyAlignment="1">
      <alignment horizontal="right" vertical="center"/>
    </xf>
    <xf numFmtId="180" fontId="10" fillId="0" borderId="0" xfId="1" applyNumberFormat="1" applyFont="1" applyAlignment="1" applyProtection="1">
      <alignment horizontal="center" vertical="top"/>
      <protection locked="0"/>
    </xf>
    <xf numFmtId="0" fontId="18" fillId="0" borderId="27" xfId="1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right" vertical="center" wrapText="1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9" fillId="0" borderId="53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64" xfId="1" applyFont="1" applyBorder="1" applyAlignment="1">
      <alignment horizontal="center" vertical="center"/>
    </xf>
    <xf numFmtId="0" fontId="17" fillId="0" borderId="60" xfId="1" applyFont="1" applyBorder="1" applyAlignment="1">
      <alignment horizontal="distributed" vertical="center" justifyLastLine="1" shrinkToFit="1"/>
    </xf>
    <xf numFmtId="0" fontId="9" fillId="0" borderId="61" xfId="1" applyFont="1" applyBorder="1" applyAlignment="1">
      <alignment horizontal="distributed" vertical="center" justifyLastLine="1" shrinkToFit="1"/>
    </xf>
    <xf numFmtId="0" fontId="9" fillId="0" borderId="61" xfId="1" applyFont="1" applyBorder="1" applyAlignment="1">
      <alignment horizontal="distributed" vertical="center" justifyLastLine="1"/>
    </xf>
    <xf numFmtId="0" fontId="17" fillId="0" borderId="61" xfId="1" applyFont="1" applyBorder="1" applyAlignment="1">
      <alignment horizontal="distributed" vertical="center" justifyLastLine="1" shrinkToFit="1"/>
    </xf>
    <xf numFmtId="0" fontId="9" fillId="0" borderId="63" xfId="1" applyFont="1" applyBorder="1" applyAlignment="1">
      <alignment horizontal="distributed" vertical="center" justifyLastLine="1" shrinkToFit="1"/>
    </xf>
    <xf numFmtId="0" fontId="18" fillId="0" borderId="54" xfId="1" applyFont="1" applyBorder="1" applyAlignment="1" applyProtection="1">
      <alignment horizontal="center" vertical="center" shrinkToFit="1"/>
      <protection locked="0"/>
    </xf>
    <xf numFmtId="0" fontId="18" fillId="0" borderId="68" xfId="1" applyFont="1" applyBorder="1" applyAlignment="1" applyProtection="1">
      <alignment horizontal="center" vertical="center" shrinkToFit="1"/>
      <protection locked="0"/>
    </xf>
    <xf numFmtId="182" fontId="22" fillId="0" borderId="68" xfId="1" applyNumberFormat="1" applyFont="1" applyBorder="1" applyAlignment="1" applyProtection="1">
      <alignment horizontal="center" vertical="center" shrinkToFit="1"/>
      <protection locked="0"/>
    </xf>
    <xf numFmtId="182" fontId="9" fillId="0" borderId="70" xfId="1" applyNumberFormat="1" applyFont="1" applyBorder="1" applyAlignment="1">
      <alignment horizontal="center" vertical="center" shrinkToFit="1"/>
    </xf>
    <xf numFmtId="182" fontId="22" fillId="0" borderId="48" xfId="1" applyNumberFormat="1" applyFont="1" applyBorder="1" applyAlignment="1">
      <alignment horizontal="center" vertical="center" shrinkToFit="1"/>
    </xf>
    <xf numFmtId="0" fontId="9" fillId="0" borderId="48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18" fillId="0" borderId="60" xfId="1" applyFont="1" applyBorder="1" applyAlignment="1" applyProtection="1">
      <alignment horizontal="center" vertical="center" shrinkToFit="1"/>
      <protection locked="0"/>
    </xf>
    <xf numFmtId="0" fontId="18" fillId="0" borderId="61" xfId="1" applyFont="1" applyBorder="1" applyAlignment="1" applyProtection="1">
      <alignment horizontal="center" vertical="center" shrinkToFit="1"/>
      <protection locked="0"/>
    </xf>
    <xf numFmtId="182" fontId="22" fillId="0" borderId="61" xfId="1" applyNumberFormat="1" applyFont="1" applyBorder="1" applyAlignment="1" applyProtection="1">
      <alignment horizontal="center" vertical="center" shrinkToFit="1"/>
      <protection locked="0"/>
    </xf>
    <xf numFmtId="182" fontId="9" fillId="0" borderId="63" xfId="1" applyNumberFormat="1" applyFont="1" applyBorder="1" applyAlignment="1">
      <alignment horizontal="center" vertical="center" shrinkToFit="1"/>
    </xf>
    <xf numFmtId="182" fontId="22" fillId="0" borderId="61" xfId="1" applyNumberFormat="1" applyFont="1" applyBorder="1" applyAlignment="1">
      <alignment horizontal="center" vertical="center" shrinkToFit="1"/>
    </xf>
    <xf numFmtId="0" fontId="9" fillId="0" borderId="61" xfId="1" applyFont="1" applyBorder="1" applyAlignment="1">
      <alignment horizontal="center" vertical="center" shrinkToFit="1"/>
    </xf>
    <xf numFmtId="0" fontId="9" fillId="0" borderId="7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wrapText="1"/>
    </xf>
    <xf numFmtId="0" fontId="1" fillId="0" borderId="77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9" fillId="0" borderId="64" xfId="1" applyFont="1" applyBorder="1" applyAlignment="1">
      <alignment horizontal="distributed" vertical="center" justifyLastLine="1" shrinkToFit="1"/>
    </xf>
    <xf numFmtId="0" fontId="9" fillId="0" borderId="78" xfId="1" applyFont="1" applyBorder="1" applyAlignment="1">
      <alignment horizontal="distributed" vertical="center" justifyLastLine="1" shrinkToFit="1"/>
    </xf>
    <xf numFmtId="0" fontId="9" fillId="0" borderId="76" xfId="1" applyFont="1" applyBorder="1" applyAlignment="1">
      <alignment horizontal="distributed" vertical="center" justifyLastLine="1" shrinkToFit="1"/>
    </xf>
    <xf numFmtId="0" fontId="9" fillId="0" borderId="79" xfId="1" applyFont="1" applyBorder="1" applyAlignment="1">
      <alignment horizontal="distributed" vertical="center" justifyLastLine="1" shrinkToFit="1"/>
    </xf>
    <xf numFmtId="0" fontId="8" fillId="0" borderId="80" xfId="1" applyFont="1" applyBorder="1" applyAlignment="1">
      <alignment horizontal="right" vertical="center" shrinkToFit="1"/>
    </xf>
    <xf numFmtId="0" fontId="8" fillId="0" borderId="48" xfId="1" applyFont="1" applyBorder="1" applyAlignment="1">
      <alignment horizontal="right" vertical="center" shrinkToFit="1"/>
    </xf>
    <xf numFmtId="0" fontId="8" fillId="0" borderId="82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30" xfId="1" applyFont="1" applyBorder="1" applyAlignment="1">
      <alignment horizontal="right" vertical="center" shrinkToFit="1"/>
    </xf>
    <xf numFmtId="0" fontId="8" fillId="0" borderId="30" xfId="1" applyFont="1" applyBorder="1" applyAlignment="1" applyProtection="1">
      <alignment horizontal="center" vertical="center" wrapText="1" shrinkToFit="1"/>
      <protection locked="0"/>
    </xf>
    <xf numFmtId="0" fontId="8" fillId="0" borderId="30" xfId="1" applyFont="1" applyBorder="1" applyAlignment="1">
      <alignment horizontal="center" vertical="center" shrinkToFit="1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right" vertical="center"/>
    </xf>
    <xf numFmtId="176" fontId="24" fillId="0" borderId="0" xfId="1" applyNumberFormat="1" applyFont="1" applyAlignment="1" applyProtection="1">
      <alignment horizontal="right" shrinkToFit="1"/>
      <protection locked="0"/>
    </xf>
    <xf numFmtId="0" fontId="26" fillId="0" borderId="0" xfId="1" applyFont="1"/>
    <xf numFmtId="0" fontId="27" fillId="0" borderId="0" xfId="1" applyFont="1" applyAlignment="1">
      <alignment vertical="center"/>
    </xf>
    <xf numFmtId="0" fontId="28" fillId="0" borderId="40" xfId="1" applyFont="1" applyBorder="1" applyAlignment="1">
      <alignment horizontal="right"/>
    </xf>
    <xf numFmtId="0" fontId="29" fillId="0" borderId="40" xfId="1" applyFont="1" applyBorder="1"/>
    <xf numFmtId="0" fontId="28" fillId="0" borderId="40" xfId="1" applyFont="1" applyBorder="1" applyAlignment="1">
      <alignment vertical="center"/>
    </xf>
    <xf numFmtId="0" fontId="29" fillId="0" borderId="0" xfId="1" applyFont="1"/>
    <xf numFmtId="0" fontId="24" fillId="0" borderId="89" xfId="1" applyFont="1" applyBorder="1" applyAlignment="1">
      <alignment horizontal="center" vertical="center"/>
    </xf>
    <xf numFmtId="0" fontId="24" fillId="0" borderId="90" xfId="1" applyFont="1" applyBorder="1" applyAlignment="1">
      <alignment vertical="center"/>
    </xf>
    <xf numFmtId="0" fontId="24" fillId="0" borderId="91" xfId="1" applyFont="1" applyBorder="1" applyAlignment="1">
      <alignment vertical="center"/>
    </xf>
    <xf numFmtId="0" fontId="24" fillId="0" borderId="4" xfId="1" applyFont="1" applyBorder="1" applyAlignment="1">
      <alignment vertical="center"/>
    </xf>
    <xf numFmtId="0" fontId="24" fillId="0" borderId="92" xfId="1" applyFont="1" applyBorder="1" applyAlignment="1">
      <alignment horizontal="center" vertical="center"/>
    </xf>
    <xf numFmtId="0" fontId="24" fillId="0" borderId="93" xfId="1" applyFont="1" applyBorder="1" applyAlignment="1">
      <alignment horizontal="center" vertical="center"/>
    </xf>
    <xf numFmtId="0" fontId="24" fillId="0" borderId="94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24" fillId="0" borderId="95" xfId="1" applyFont="1" applyBorder="1" applyAlignment="1">
      <alignment horizontal="center" vertical="center"/>
    </xf>
    <xf numFmtId="0" fontId="24" fillId="0" borderId="96" xfId="1" applyFont="1" applyBorder="1" applyAlignment="1">
      <alignment horizontal="center" vertical="center"/>
    </xf>
    <xf numFmtId="0" fontId="24" fillId="0" borderId="97" xfId="1" applyFont="1" applyBorder="1" applyAlignment="1">
      <alignment horizontal="center" vertical="center"/>
    </xf>
    <xf numFmtId="0" fontId="24" fillId="0" borderId="98" xfId="1" applyFont="1" applyBorder="1" applyAlignment="1">
      <alignment horizontal="center" vertical="center"/>
    </xf>
    <xf numFmtId="0" fontId="24" fillId="0" borderId="73" xfId="1" applyFont="1" applyBorder="1" applyAlignment="1">
      <alignment horizontal="center" vertical="center"/>
    </xf>
    <xf numFmtId="0" fontId="24" fillId="0" borderId="58" xfId="1" applyFont="1" applyBorder="1" applyAlignment="1">
      <alignment horizontal="center" vertical="center"/>
    </xf>
    <xf numFmtId="0" fontId="24" fillId="0" borderId="78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 wrapText="1"/>
    </xf>
    <xf numFmtId="0" fontId="24" fillId="0" borderId="99" xfId="1" applyFont="1" applyBorder="1" applyAlignment="1">
      <alignment horizontal="center" vertical="center"/>
    </xf>
    <xf numFmtId="0" fontId="24" fillId="0" borderId="100" xfId="1" applyFont="1" applyBorder="1" applyAlignment="1">
      <alignment horizontal="center" vertical="center"/>
    </xf>
    <xf numFmtId="0" fontId="24" fillId="0" borderId="101" xfId="1" applyFont="1" applyBorder="1" applyAlignment="1">
      <alignment horizontal="center" vertical="center"/>
    </xf>
    <xf numFmtId="0" fontId="24" fillId="0" borderId="102" xfId="1" applyFont="1" applyBorder="1" applyAlignment="1">
      <alignment horizontal="center" vertical="center"/>
    </xf>
    <xf numFmtId="0" fontId="24" fillId="0" borderId="103" xfId="1" applyFont="1" applyBorder="1" applyAlignment="1">
      <alignment horizontal="center" vertical="center"/>
    </xf>
    <xf numFmtId="0" fontId="24" fillId="0" borderId="66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8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horizontal="left" vertical="center"/>
    </xf>
    <xf numFmtId="0" fontId="28" fillId="0" borderId="40" xfId="1" applyFont="1" applyBorder="1" applyAlignment="1">
      <alignment horizontal="right" vertical="center" shrinkToFit="1"/>
    </xf>
    <xf numFmtId="0" fontId="31" fillId="0" borderId="0" xfId="1" applyFont="1" applyAlignment="1">
      <alignment horizontal="left" vertical="center" shrinkToFit="1"/>
    </xf>
    <xf numFmtId="0" fontId="24" fillId="0" borderId="0" xfId="1" applyFont="1" applyAlignment="1">
      <alignment horizontal="right" vertical="center"/>
    </xf>
    <xf numFmtId="0" fontId="24" fillId="0" borderId="0" xfId="1" applyFont="1" applyAlignment="1">
      <alignment vertical="center" shrinkToFit="1"/>
    </xf>
    <xf numFmtId="0" fontId="28" fillId="0" borderId="0" xfId="1" applyFont="1" applyAlignment="1">
      <alignment vertical="center" shrinkToFit="1"/>
    </xf>
    <xf numFmtId="0" fontId="24" fillId="0" borderId="89" xfId="1" applyFont="1" applyBorder="1" applyAlignment="1">
      <alignment horizontal="center" vertical="center" shrinkToFit="1"/>
    </xf>
    <xf numFmtId="0" fontId="24" fillId="0" borderId="90" xfId="1" applyFont="1" applyBorder="1" applyAlignment="1">
      <alignment horizontal="center" vertical="center" shrinkToFit="1"/>
    </xf>
    <xf numFmtId="0" fontId="24" fillId="0" borderId="91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92" xfId="1" applyFont="1" applyBorder="1" applyAlignment="1">
      <alignment horizontal="center" vertical="center"/>
    </xf>
    <xf numFmtId="0" fontId="24" fillId="0" borderId="94" xfId="1" applyFont="1" applyBorder="1" applyAlignment="1">
      <alignment horizontal="center" vertical="center"/>
    </xf>
    <xf numFmtId="176" fontId="32" fillId="0" borderId="0" xfId="1" applyNumberFormat="1" applyFont="1" applyAlignment="1" applyProtection="1">
      <alignment horizontal="right" shrinkToFit="1"/>
      <protection locked="0"/>
    </xf>
    <xf numFmtId="0" fontId="28" fillId="0" borderId="104" xfId="1" applyFont="1" applyBorder="1" applyAlignment="1">
      <alignment vertical="center"/>
    </xf>
    <xf numFmtId="176" fontId="31" fillId="0" borderId="104" xfId="1" applyNumberFormat="1" applyFont="1" applyBorder="1" applyAlignment="1" applyProtection="1">
      <alignment vertical="center" shrinkToFit="1"/>
      <protection locked="0"/>
    </xf>
    <xf numFmtId="0" fontId="24" fillId="0" borderId="104" xfId="1" applyFont="1" applyBorder="1" applyAlignment="1">
      <alignment vertical="center"/>
    </xf>
    <xf numFmtId="0" fontId="24" fillId="0" borderId="105" xfId="1" applyFont="1" applyBorder="1" applyAlignment="1">
      <alignment vertical="center"/>
    </xf>
    <xf numFmtId="0" fontId="27" fillId="0" borderId="0" xfId="1" applyFont="1" applyAlignment="1">
      <alignment horizontal="center" vertical="center"/>
    </xf>
    <xf numFmtId="0" fontId="32" fillId="0" borderId="22" xfId="1" applyFont="1" applyBorder="1" applyAlignment="1">
      <alignment horizontal="center" vertical="distributed" textRotation="255" justifyLastLine="1"/>
    </xf>
    <xf numFmtId="176" fontId="30" fillId="0" borderId="39" xfId="1" applyNumberFormat="1" applyFont="1" applyBorder="1" applyAlignment="1" applyProtection="1">
      <alignment horizontal="right" shrinkToFit="1"/>
      <protection locked="0"/>
    </xf>
    <xf numFmtId="0" fontId="33" fillId="0" borderId="105" xfId="1" applyFont="1" applyBorder="1" applyAlignment="1">
      <alignment horizontal="right" shrinkToFit="1"/>
    </xf>
    <xf numFmtId="0" fontId="33" fillId="0" borderId="0" xfId="1" applyFont="1" applyAlignment="1">
      <alignment horizontal="right" shrinkToFit="1"/>
    </xf>
    <xf numFmtId="0" fontId="25" fillId="0" borderId="0" xfId="1" applyFont="1" applyAlignment="1">
      <alignment vertical="center"/>
    </xf>
    <xf numFmtId="177" fontId="30" fillId="0" borderId="27" xfId="1" applyNumberFormat="1" applyFont="1" applyBorder="1" applyAlignment="1" applyProtection="1">
      <alignment horizontal="right" shrinkToFit="1"/>
      <protection locked="0"/>
    </xf>
    <xf numFmtId="0" fontId="30" fillId="0" borderId="0" xfId="1" applyFont="1" applyAlignment="1">
      <alignment horizontal="right"/>
    </xf>
    <xf numFmtId="176" fontId="30" fillId="0" borderId="27" xfId="1" applyNumberFormat="1" applyFont="1" applyBorder="1" applyAlignment="1" applyProtection="1">
      <alignment horizontal="right" shrinkToFit="1"/>
      <protection locked="0"/>
    </xf>
    <xf numFmtId="0" fontId="33" fillId="0" borderId="105" xfId="1" applyFont="1" applyBorder="1" applyAlignment="1">
      <alignment horizontal="right"/>
    </xf>
    <xf numFmtId="0" fontId="33" fillId="0" borderId="0" xfId="1" applyFont="1" applyAlignment="1">
      <alignment horizontal="right"/>
    </xf>
    <xf numFmtId="0" fontId="28" fillId="0" borderId="106" xfId="1" applyFont="1" applyBorder="1" applyAlignment="1">
      <alignment horizontal="center" vertical="center"/>
    </xf>
    <xf numFmtId="0" fontId="28" fillId="0" borderId="107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shrinkToFit="1"/>
    </xf>
    <xf numFmtId="3" fontId="13" fillId="0" borderId="0" xfId="1" applyNumberFormat="1" applyFont="1" applyAlignment="1">
      <alignment horizontal="center" shrinkToFit="1"/>
    </xf>
    <xf numFmtId="0" fontId="32" fillId="0" borderId="0" xfId="1" applyFont="1" applyAlignment="1">
      <alignment horizontal="left" vertical="center"/>
    </xf>
    <xf numFmtId="178" fontId="24" fillId="0" borderId="16" xfId="1" applyNumberFormat="1" applyFont="1" applyBorder="1" applyAlignment="1">
      <alignment horizontal="center" shrinkToFit="1"/>
    </xf>
    <xf numFmtId="178" fontId="24" fillId="0" borderId="15" xfId="1" applyNumberFormat="1" applyFont="1" applyBorder="1" applyAlignment="1" applyProtection="1">
      <alignment horizontal="center" shrinkToFit="1"/>
      <protection locked="0"/>
    </xf>
    <xf numFmtId="178" fontId="24" fillId="0" borderId="14" xfId="1" applyNumberFormat="1" applyFont="1" applyBorder="1" applyAlignment="1" applyProtection="1">
      <alignment horizontal="center" shrinkToFit="1"/>
      <protection locked="0"/>
    </xf>
    <xf numFmtId="178" fontId="24" fillId="0" borderId="13" xfId="1" applyNumberFormat="1" applyFont="1" applyBorder="1" applyAlignment="1" applyProtection="1">
      <alignment horizontal="center" shrinkToFit="1"/>
      <protection locked="0"/>
    </xf>
    <xf numFmtId="3" fontId="32" fillId="0" borderId="35" xfId="1" applyNumberFormat="1" applyFont="1" applyBorder="1" applyAlignment="1" applyProtection="1">
      <alignment horizontal="center" vertical="top" textRotation="255" shrinkToFit="1"/>
      <protection locked="0"/>
    </xf>
    <xf numFmtId="3" fontId="32" fillId="0" borderId="33" xfId="1" applyNumberFormat="1" applyFont="1" applyBorder="1" applyAlignment="1" applyProtection="1">
      <alignment horizontal="center" vertical="center" textRotation="255" shrinkToFit="1"/>
      <protection locked="0"/>
    </xf>
    <xf numFmtId="178" fontId="24" fillId="0" borderId="38" xfId="1" applyNumberFormat="1" applyFont="1" applyBorder="1" applyAlignment="1" applyProtection="1">
      <alignment horizontal="center" shrinkToFit="1"/>
      <protection locked="0"/>
    </xf>
    <xf numFmtId="0" fontId="27" fillId="0" borderId="15" xfId="1" applyFont="1" applyBorder="1" applyAlignment="1">
      <alignment horizontal="center" shrinkToFit="1"/>
    </xf>
    <xf numFmtId="0" fontId="27" fillId="0" borderId="14" xfId="1" applyFont="1" applyBorder="1" applyAlignment="1">
      <alignment horizontal="center" shrinkToFit="1"/>
    </xf>
    <xf numFmtId="0" fontId="24" fillId="0" borderId="38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3" fontId="12" fillId="0" borderId="6" xfId="1" applyNumberFormat="1" applyFont="1" applyBorder="1" applyAlignment="1">
      <alignment horizontal="center" shrinkToFit="1"/>
    </xf>
    <xf numFmtId="3" fontId="12" fillId="0" borderId="3" xfId="1" applyNumberFormat="1" applyFont="1" applyBorder="1" applyAlignment="1" applyProtection="1">
      <alignment horizontal="center" shrinkToFit="1"/>
      <protection locked="0"/>
    </xf>
    <xf numFmtId="3" fontId="12" fillId="0" borderId="2" xfId="1" applyNumberFormat="1" applyFont="1" applyBorder="1" applyAlignment="1" applyProtection="1">
      <alignment horizontal="center" shrinkToFit="1"/>
      <protection locked="0"/>
    </xf>
    <xf numFmtId="3" fontId="12" fillId="0" borderId="1" xfId="1" applyNumberFormat="1" applyFont="1" applyBorder="1" applyAlignment="1" applyProtection="1">
      <alignment horizontal="center" shrinkToFit="1"/>
      <protection locked="0"/>
    </xf>
    <xf numFmtId="3" fontId="32" fillId="0" borderId="34" xfId="1" applyNumberFormat="1" applyFont="1" applyBorder="1" applyAlignment="1" applyProtection="1">
      <alignment horizontal="center" vertical="top" textRotation="255" shrinkToFit="1"/>
      <protection locked="0"/>
    </xf>
    <xf numFmtId="3" fontId="32" fillId="0" borderId="32" xfId="1" applyNumberFormat="1" applyFont="1" applyBorder="1" applyAlignment="1" applyProtection="1">
      <alignment horizontal="center" vertical="center" textRotation="255" shrinkToFit="1"/>
      <protection locked="0"/>
    </xf>
    <xf numFmtId="3" fontId="12" fillId="0" borderId="46" xfId="1" applyNumberFormat="1" applyFont="1" applyBorder="1" applyAlignment="1" applyProtection="1">
      <alignment horizontal="center" shrinkToFit="1"/>
      <protection locked="0"/>
    </xf>
    <xf numFmtId="0" fontId="24" fillId="0" borderId="3" xfId="1" applyFont="1" applyBorder="1" applyAlignment="1">
      <alignment horizontal="center" shrinkToFit="1"/>
    </xf>
    <xf numFmtId="0" fontId="24" fillId="0" borderId="2" xfId="1" applyFont="1" applyBorder="1" applyAlignment="1">
      <alignment horizontal="center" shrinkToFit="1"/>
    </xf>
    <xf numFmtId="0" fontId="24" fillId="0" borderId="37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178" fontId="24" fillId="0" borderId="12" xfId="1" applyNumberFormat="1" applyFont="1" applyBorder="1" applyAlignment="1">
      <alignment horizontal="center" shrinkToFit="1"/>
    </xf>
    <xf numFmtId="178" fontId="24" fillId="0" borderId="11" xfId="1" applyNumberFormat="1" applyFont="1" applyBorder="1" applyAlignment="1" applyProtection="1">
      <alignment horizontal="center" shrinkToFit="1"/>
      <protection locked="0"/>
    </xf>
    <xf numFmtId="178" fontId="24" fillId="0" borderId="10" xfId="1" applyNumberFormat="1" applyFont="1" applyBorder="1" applyAlignment="1" applyProtection="1">
      <alignment horizontal="center" shrinkToFit="1"/>
      <protection locked="0"/>
    </xf>
    <xf numFmtId="178" fontId="24" fillId="0" borderId="9" xfId="1" applyNumberFormat="1" applyFont="1" applyBorder="1" applyAlignment="1" applyProtection="1">
      <alignment horizontal="center" shrinkToFit="1"/>
      <protection locked="0"/>
    </xf>
    <xf numFmtId="178" fontId="24" fillId="0" borderId="108" xfId="1" applyNumberFormat="1" applyFont="1" applyBorder="1" applyAlignment="1" applyProtection="1">
      <alignment horizontal="center" shrinkToFit="1"/>
      <protection locked="0"/>
    </xf>
    <xf numFmtId="0" fontId="27" fillId="0" borderId="11" xfId="1" applyFont="1" applyBorder="1" applyAlignment="1">
      <alignment horizontal="center" shrinkToFit="1"/>
    </xf>
    <xf numFmtId="0" fontId="27" fillId="0" borderId="10" xfId="1" applyFont="1" applyBorder="1" applyAlignment="1">
      <alignment horizontal="center" shrinkToFit="1"/>
    </xf>
    <xf numFmtId="3" fontId="12" fillId="0" borderId="5" xfId="1" applyNumberFormat="1" applyFont="1" applyBorder="1" applyAlignment="1">
      <alignment horizontal="center" shrinkToFit="1"/>
    </xf>
    <xf numFmtId="3" fontId="12" fillId="0" borderId="8" xfId="1" applyNumberFormat="1" applyFont="1" applyBorder="1" applyAlignment="1" applyProtection="1">
      <alignment horizontal="center" shrinkToFit="1"/>
      <protection locked="0"/>
    </xf>
    <xf numFmtId="3" fontId="12" fillId="0" borderId="7" xfId="1" applyNumberFormat="1" applyFont="1" applyBorder="1" applyAlignment="1" applyProtection="1">
      <alignment horizontal="center" shrinkToFit="1"/>
      <protection locked="0"/>
    </xf>
    <xf numFmtId="3" fontId="12" fillId="0" borderId="17" xfId="1" applyNumberFormat="1" applyFont="1" applyBorder="1" applyAlignment="1" applyProtection="1">
      <alignment horizontal="center" shrinkToFit="1"/>
      <protection locked="0"/>
    </xf>
    <xf numFmtId="3" fontId="12" fillId="0" borderId="23" xfId="1" applyNumberFormat="1" applyFont="1" applyBorder="1" applyAlignment="1" applyProtection="1">
      <alignment horizontal="center" shrinkToFit="1"/>
      <protection locked="0"/>
    </xf>
    <xf numFmtId="3" fontId="12" fillId="0" borderId="22" xfId="1" applyNumberFormat="1" applyFont="1" applyBorder="1" applyAlignment="1" applyProtection="1">
      <alignment horizontal="center" shrinkToFit="1"/>
      <protection locked="0"/>
    </xf>
    <xf numFmtId="3" fontId="12" fillId="0" borderId="37" xfId="1" applyNumberFormat="1" applyFont="1" applyBorder="1" applyAlignment="1" applyProtection="1">
      <alignment horizontal="center" shrinkToFit="1"/>
      <protection locked="0"/>
    </xf>
    <xf numFmtId="0" fontId="24" fillId="0" borderId="8" xfId="1" applyFont="1" applyBorder="1" applyAlignment="1">
      <alignment horizontal="center" shrinkToFit="1"/>
    </xf>
    <xf numFmtId="0" fontId="24" fillId="0" borderId="7" xfId="1" applyFont="1" applyBorder="1" applyAlignment="1">
      <alignment horizontal="center" shrinkToFit="1"/>
    </xf>
    <xf numFmtId="0" fontId="24" fillId="0" borderId="36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 wrapText="1"/>
    </xf>
    <xf numFmtId="178" fontId="24" fillId="0" borderId="24" xfId="1" applyNumberFormat="1" applyFont="1" applyBorder="1" applyAlignment="1">
      <alignment horizontal="center" shrinkToFit="1"/>
    </xf>
    <xf numFmtId="178" fontId="24" fillId="0" borderId="23" xfId="1" applyNumberFormat="1" applyFont="1" applyBorder="1" applyAlignment="1" applyProtection="1">
      <alignment horizontal="center" shrinkToFit="1"/>
      <protection locked="0"/>
    </xf>
    <xf numFmtId="178" fontId="24" fillId="0" borderId="22" xfId="1" applyNumberFormat="1" applyFont="1" applyBorder="1" applyAlignment="1" applyProtection="1">
      <alignment horizontal="center" shrinkToFit="1"/>
      <protection locked="0"/>
    </xf>
    <xf numFmtId="178" fontId="24" fillId="0" borderId="21" xfId="1" applyNumberFormat="1" applyFont="1" applyBorder="1" applyAlignment="1" applyProtection="1">
      <alignment horizontal="center" shrinkToFit="1"/>
      <protection locked="0"/>
    </xf>
    <xf numFmtId="178" fontId="24" fillId="0" borderId="0" xfId="1" applyNumberFormat="1" applyFont="1" applyAlignment="1">
      <alignment horizontal="center" vertical="top" shrinkToFit="1"/>
    </xf>
    <xf numFmtId="3" fontId="12" fillId="0" borderId="0" xfId="1" applyNumberFormat="1" applyFont="1" applyAlignment="1">
      <alignment horizontal="center" shrinkToFit="1"/>
    </xf>
    <xf numFmtId="3" fontId="12" fillId="0" borderId="36" xfId="1" applyNumberFormat="1" applyFont="1" applyBorder="1" applyAlignment="1" applyProtection="1">
      <alignment horizontal="center" shrinkToFit="1"/>
      <protection locked="0"/>
    </xf>
    <xf numFmtId="0" fontId="25" fillId="0" borderId="31" xfId="1" applyFont="1" applyBorder="1" applyAlignment="1">
      <alignment horizontal="center" vertical="center" wrapText="1"/>
    </xf>
    <xf numFmtId="0" fontId="28" fillId="0" borderId="0" xfId="1" applyFont="1" applyAlignment="1">
      <alignment vertical="center"/>
    </xf>
    <xf numFmtId="0" fontId="25" fillId="0" borderId="4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3" fontId="32" fillId="0" borderId="109" xfId="1" applyNumberFormat="1" applyFont="1" applyBorder="1" applyAlignment="1" applyProtection="1">
      <alignment horizontal="center" vertical="top" textRotation="255" shrinkToFit="1"/>
      <protection locked="0"/>
    </xf>
    <xf numFmtId="3" fontId="32" fillId="0" borderId="26" xfId="1" applyNumberFormat="1" applyFont="1" applyBorder="1" applyAlignment="1" applyProtection="1">
      <alignment horizontal="center" vertical="center" textRotation="255" shrinkToFit="1"/>
      <protection locked="0"/>
    </xf>
    <xf numFmtId="0" fontId="25" fillId="0" borderId="110" xfId="1" applyFont="1" applyBorder="1" applyAlignment="1">
      <alignment horizontal="center" vertical="center"/>
    </xf>
    <xf numFmtId="0" fontId="24" fillId="0" borderId="111" xfId="1" applyFont="1" applyBorder="1" applyAlignment="1">
      <alignment horizontal="center" vertical="center"/>
    </xf>
    <xf numFmtId="0" fontId="24" fillId="0" borderId="112" xfId="1" applyFont="1" applyBorder="1" applyAlignment="1">
      <alignment horizontal="center" vertical="center"/>
    </xf>
    <xf numFmtId="0" fontId="24" fillId="0" borderId="113" xfId="1" applyFont="1" applyBorder="1" applyAlignment="1">
      <alignment horizontal="center" vertical="center"/>
    </xf>
    <xf numFmtId="0" fontId="24" fillId="0" borderId="0" xfId="1" applyFont="1" applyAlignment="1">
      <alignment horizontal="center" vertical="top" shrinkToFit="1"/>
    </xf>
    <xf numFmtId="0" fontId="24" fillId="0" borderId="40" xfId="1" applyFont="1" applyBorder="1" applyAlignment="1">
      <alignment horizontal="left" vertical="center"/>
    </xf>
    <xf numFmtId="0" fontId="27" fillId="0" borderId="30" xfId="1" applyFont="1" applyBorder="1" applyAlignment="1">
      <alignment horizontal="center" vertical="top" shrinkToFit="1"/>
    </xf>
    <xf numFmtId="0" fontId="28" fillId="0" borderId="27" xfId="1" applyFont="1" applyBorder="1" applyAlignment="1" applyProtection="1">
      <alignment horizontal="center" vertical="center" shrinkToFit="1"/>
      <protection locked="0"/>
    </xf>
    <xf numFmtId="0" fontId="32" fillId="0" borderId="0" xfId="1" applyFont="1" applyAlignment="1">
      <alignment horizontal="right" vertical="center"/>
    </xf>
    <xf numFmtId="0" fontId="24" fillId="0" borderId="27" xfId="1" applyFont="1" applyBorder="1" applyAlignment="1">
      <alignment horizontal="right" vertical="center"/>
    </xf>
    <xf numFmtId="0" fontId="24" fillId="0" borderId="0" xfId="1" applyFont="1" applyAlignment="1">
      <alignment horizontal="right" vertical="center"/>
    </xf>
    <xf numFmtId="179" fontId="24" fillId="0" borderId="0" xfId="1" applyNumberFormat="1" applyFont="1" applyAlignment="1" applyProtection="1">
      <alignment horizontal="center" vertical="top"/>
      <protection locked="0"/>
    </xf>
    <xf numFmtId="179" fontId="24" fillId="0" borderId="0" xfId="1" applyNumberFormat="1" applyFont="1" applyAlignment="1" applyProtection="1">
      <alignment horizontal="center" vertical="top"/>
      <protection locked="0"/>
    </xf>
    <xf numFmtId="0" fontId="13" fillId="0" borderId="0" xfId="1" applyFont="1" applyAlignment="1">
      <alignment horizontal="right" vertical="top"/>
    </xf>
    <xf numFmtId="0" fontId="24" fillId="0" borderId="0" xfId="1" applyFont="1" applyAlignment="1">
      <alignment horizontal="center" vertical="center"/>
    </xf>
    <xf numFmtId="0" fontId="24" fillId="0" borderId="20" xfId="1" applyFont="1" applyBorder="1" applyAlignment="1">
      <alignment vertical="center"/>
    </xf>
    <xf numFmtId="0" fontId="24" fillId="0" borderId="19" xfId="1" applyFont="1" applyBorder="1" applyAlignment="1">
      <alignment vertical="center"/>
    </xf>
    <xf numFmtId="0" fontId="24" fillId="0" borderId="18" xfId="1" applyFont="1" applyBorder="1" applyAlignment="1">
      <alignment vertical="center"/>
    </xf>
    <xf numFmtId="0" fontId="24" fillId="0" borderId="93" xfId="1" applyFont="1" applyBorder="1" applyAlignment="1">
      <alignment horizontal="center" vertical="center"/>
    </xf>
    <xf numFmtId="0" fontId="29" fillId="0" borderId="0" xfId="1" applyFont="1" applyAlignment="1">
      <alignment horizontal="right"/>
    </xf>
    <xf numFmtId="0" fontId="33" fillId="0" borderId="0" xfId="1" applyFont="1" applyAlignment="1">
      <alignment vertical="center"/>
    </xf>
    <xf numFmtId="0" fontId="24" fillId="0" borderId="72" xfId="1" applyFont="1" applyBorder="1" applyAlignment="1">
      <alignment horizontal="center" vertical="center"/>
    </xf>
    <xf numFmtId="0" fontId="24" fillId="0" borderId="114" xfId="1" applyFont="1" applyBorder="1" applyAlignment="1">
      <alignment horizontal="center" vertical="center"/>
    </xf>
    <xf numFmtId="0" fontId="24" fillId="0" borderId="71" xfId="1" applyFont="1" applyBorder="1" applyAlignment="1">
      <alignment horizontal="center" vertical="center"/>
    </xf>
    <xf numFmtId="0" fontId="24" fillId="0" borderId="73" xfId="1" applyFont="1" applyBorder="1" applyAlignment="1">
      <alignment vertical="center"/>
    </xf>
    <xf numFmtId="0" fontId="24" fillId="0" borderId="65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4" fillId="0" borderId="52" xfId="1" applyFont="1" applyBorder="1" applyAlignment="1">
      <alignment horizontal="center" vertical="center"/>
    </xf>
    <xf numFmtId="0" fontId="24" fillId="0" borderId="103" xfId="1" applyFont="1" applyBorder="1" applyAlignment="1">
      <alignment vertical="center"/>
    </xf>
    <xf numFmtId="0" fontId="24" fillId="0" borderId="83" xfId="1" applyFont="1" applyBorder="1" applyAlignment="1">
      <alignment horizontal="center" vertical="center"/>
    </xf>
    <xf numFmtId="0" fontId="24" fillId="0" borderId="115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 shrinkToFit="1"/>
    </xf>
    <xf numFmtId="0" fontId="28" fillId="0" borderId="40" xfId="1" applyFont="1" applyBorder="1" applyAlignment="1">
      <alignment horizontal="right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19" xfId="1" applyFont="1" applyBorder="1" applyAlignment="1">
      <alignment horizontal="center" vertical="center" shrinkToFit="1"/>
    </xf>
    <xf numFmtId="0" fontId="24" fillId="0" borderId="18" xfId="1" applyFont="1" applyBorder="1" applyAlignment="1">
      <alignment horizontal="center" vertical="center" shrinkToFit="1"/>
    </xf>
    <xf numFmtId="0" fontId="24" fillId="0" borderId="25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1" fillId="0" borderId="104" xfId="1" applyBorder="1" applyAlignment="1">
      <alignment vertical="center"/>
    </xf>
    <xf numFmtId="0" fontId="24" fillId="0" borderId="116" xfId="1" applyFont="1" applyBorder="1" applyAlignment="1">
      <alignment vertical="center"/>
    </xf>
    <xf numFmtId="0" fontId="28" fillId="0" borderId="116" xfId="1" applyFont="1" applyBorder="1" applyAlignment="1">
      <alignment vertical="center"/>
    </xf>
    <xf numFmtId="0" fontId="1" fillId="0" borderId="117" xfId="1" applyBorder="1" applyAlignment="1">
      <alignment vertical="center"/>
    </xf>
    <xf numFmtId="0" fontId="4" fillId="0" borderId="118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119" xfId="1" applyFont="1" applyBorder="1" applyAlignment="1">
      <alignment horizontal="center" vertical="center" shrinkToFit="1"/>
    </xf>
    <xf numFmtId="0" fontId="8" fillId="0" borderId="120" xfId="1" applyFont="1" applyBorder="1" applyAlignment="1">
      <alignment vertical="center"/>
    </xf>
    <xf numFmtId="0" fontId="8" fillId="0" borderId="120" xfId="1" applyFont="1" applyBorder="1" applyAlignment="1">
      <alignment horizontal="center" vertical="center"/>
    </xf>
    <xf numFmtId="0" fontId="8" fillId="0" borderId="121" xfId="1" applyFont="1" applyBorder="1" applyAlignment="1">
      <alignment horizontal="center" vertical="center" shrinkToFit="1"/>
    </xf>
    <xf numFmtId="0" fontId="11" fillId="0" borderId="120" xfId="1" applyFont="1" applyBorder="1" applyAlignment="1">
      <alignment vertical="center"/>
    </xf>
    <xf numFmtId="0" fontId="11" fillId="0" borderId="122" xfId="1" applyFont="1" applyBorder="1" applyAlignment="1">
      <alignment vertical="center"/>
    </xf>
    <xf numFmtId="0" fontId="21" fillId="0" borderId="40" xfId="1" applyFont="1" applyBorder="1" applyAlignment="1">
      <alignment horizontal="right"/>
    </xf>
    <xf numFmtId="0" fontId="34" fillId="0" borderId="0" xfId="1" applyFont="1" applyAlignment="1">
      <alignment horizontal="right" shrinkToFit="1"/>
    </xf>
    <xf numFmtId="182" fontId="8" fillId="0" borderId="123" xfId="1" applyNumberFormat="1" applyFont="1" applyBorder="1" applyAlignment="1" applyProtection="1">
      <alignment horizontal="center" vertical="center" shrinkToFit="1"/>
      <protection locked="0"/>
    </xf>
    <xf numFmtId="176" fontId="8" fillId="0" borderId="39" xfId="1" applyNumberFormat="1" applyFont="1" applyBorder="1" applyAlignment="1" applyProtection="1">
      <alignment horizontal="right" vertical="center" shrinkToFit="1"/>
      <protection locked="0"/>
    </xf>
    <xf numFmtId="0" fontId="8" fillId="0" borderId="39" xfId="1" applyFont="1" applyBorder="1" applyAlignment="1">
      <alignment horizontal="center" vertical="center" shrinkToFit="1"/>
    </xf>
    <xf numFmtId="0" fontId="8" fillId="0" borderId="39" xfId="1" applyFont="1" applyBorder="1" applyAlignment="1" applyProtection="1">
      <alignment horizontal="center" vertical="center" wrapText="1" shrinkToFit="1"/>
      <protection locked="0"/>
    </xf>
    <xf numFmtId="182" fontId="8" fillId="0" borderId="124" xfId="1" applyNumberFormat="1" applyFont="1" applyBorder="1" applyAlignment="1" applyProtection="1">
      <alignment horizontal="center" vertical="center" shrinkToFit="1"/>
      <protection locked="0"/>
    </xf>
    <xf numFmtId="0" fontId="11" fillId="0" borderId="39" xfId="1" applyFont="1" applyBorder="1" applyAlignment="1">
      <alignment horizontal="right" vertical="center" shrinkToFit="1"/>
    </xf>
    <xf numFmtId="0" fontId="11" fillId="0" borderId="125" xfId="1" applyFont="1" applyBorder="1" applyAlignment="1" applyProtection="1">
      <alignment horizontal="right" vertical="center" wrapText="1" shrinkToFit="1"/>
      <protection locked="0"/>
    </xf>
    <xf numFmtId="0" fontId="5" fillId="0" borderId="48" xfId="1" applyFont="1" applyBorder="1"/>
    <xf numFmtId="0" fontId="8" fillId="0" borderId="84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/>
    </xf>
    <xf numFmtId="0" fontId="8" fillId="0" borderId="115" xfId="1" applyFont="1" applyBorder="1" applyAlignment="1">
      <alignment horizontal="center" vertical="center"/>
    </xf>
    <xf numFmtId="0" fontId="8" fillId="0" borderId="124" xfId="1" applyFont="1" applyBorder="1" applyAlignment="1">
      <alignment horizontal="center" vertical="center" shrinkToFit="1"/>
    </xf>
    <xf numFmtId="0" fontId="8" fillId="0" borderId="39" xfId="1" applyFont="1" applyBorder="1" applyAlignment="1">
      <alignment vertical="center"/>
    </xf>
    <xf numFmtId="0" fontId="11" fillId="0" borderId="39" xfId="1" applyFont="1" applyBorder="1" applyAlignment="1">
      <alignment vertical="center"/>
    </xf>
    <xf numFmtId="0" fontId="11" fillId="0" borderId="125" xfId="1" applyFont="1" applyBorder="1" applyAlignment="1">
      <alignment vertical="center"/>
    </xf>
    <xf numFmtId="0" fontId="35" fillId="0" borderId="0" xfId="1" applyFont="1" applyAlignment="1">
      <alignment horizontal="right"/>
    </xf>
    <xf numFmtId="0" fontId="8" fillId="0" borderId="86" xfId="1" applyFont="1" applyBorder="1" applyAlignment="1">
      <alignment horizontal="center" vertical="center" shrinkToFit="1"/>
    </xf>
    <xf numFmtId="0" fontId="8" fillId="0" borderId="30" xfId="1" applyFont="1" applyBorder="1" applyAlignment="1">
      <alignment vertical="center"/>
    </xf>
    <xf numFmtId="0" fontId="8" fillId="0" borderId="30" xfId="1" applyFont="1" applyBorder="1" applyAlignment="1">
      <alignment horizontal="center" vertical="center"/>
    </xf>
    <xf numFmtId="0" fontId="8" fillId="0" borderId="126" xfId="1" applyFont="1" applyBorder="1" applyAlignment="1">
      <alignment horizontal="center" vertical="center"/>
    </xf>
    <xf numFmtId="0" fontId="8" fillId="0" borderId="84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 shrinkToFit="1"/>
    </xf>
    <xf numFmtId="182" fontId="8" fillId="0" borderId="86" xfId="1" applyNumberFormat="1" applyFont="1" applyBorder="1" applyAlignment="1" applyProtection="1">
      <alignment horizontal="center" vertical="center" shrinkToFit="1"/>
      <protection locked="0"/>
    </xf>
    <xf numFmtId="176" fontId="8" fillId="0" borderId="30" xfId="1" applyNumberFormat="1" applyFont="1" applyBorder="1" applyAlignment="1" applyProtection="1">
      <alignment horizontal="right" vertical="center" shrinkToFit="1"/>
      <protection locked="0"/>
    </xf>
    <xf numFmtId="182" fontId="8" fillId="0" borderId="85" xfId="1" applyNumberFormat="1" applyFont="1" applyBorder="1" applyAlignment="1" applyProtection="1">
      <alignment horizontal="center" vertical="center" shrinkToFit="1"/>
      <protection locked="0"/>
    </xf>
    <xf numFmtId="0" fontId="21" fillId="0" borderId="0" xfId="1" applyFont="1"/>
    <xf numFmtId="0" fontId="4" fillId="0" borderId="0" xfId="1" applyFont="1" applyAlignment="1">
      <alignment vertical="center"/>
    </xf>
    <xf numFmtId="0" fontId="36" fillId="0" borderId="0" xfId="1" applyFont="1" applyAlignment="1">
      <alignment vertical="center" shrinkToFit="1"/>
    </xf>
    <xf numFmtId="0" fontId="36" fillId="0" borderId="0" xfId="1" applyFont="1" applyAlignment="1">
      <alignment horizontal="left" vertical="center" shrinkToFit="1"/>
    </xf>
    <xf numFmtId="182" fontId="8" fillId="0" borderId="81" xfId="1" applyNumberFormat="1" applyFont="1" applyBorder="1" applyAlignment="1" applyProtection="1">
      <alignment horizontal="center" vertical="center" shrinkToFit="1"/>
      <protection locked="0"/>
    </xf>
    <xf numFmtId="176" fontId="8" fillId="0" borderId="48" xfId="1" applyNumberFormat="1" applyFont="1" applyBorder="1" applyAlignment="1" applyProtection="1">
      <alignment horizontal="right" vertical="center" shrinkToFit="1"/>
      <protection locked="0"/>
    </xf>
    <xf numFmtId="0" fontId="8" fillId="0" borderId="48" xfId="1" applyFont="1" applyBorder="1" applyAlignment="1">
      <alignment horizontal="center" vertical="center" shrinkToFit="1"/>
    </xf>
    <xf numFmtId="182" fontId="8" fillId="0" borderId="25" xfId="1" applyNumberFormat="1" applyFont="1" applyBorder="1" applyAlignment="1" applyProtection="1">
      <alignment horizontal="center" vertical="center" shrinkToFit="1"/>
      <protection locked="0"/>
    </xf>
    <xf numFmtId="0" fontId="3" fillId="0" borderId="4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47" xfId="1" applyFont="1" applyBorder="1" applyAlignment="1">
      <alignment horizontal="center" vertical="center" wrapText="1"/>
    </xf>
    <xf numFmtId="0" fontId="9" fillId="0" borderId="88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87" xfId="1" applyFont="1" applyBorder="1" applyAlignment="1">
      <alignment horizontal="center" vertical="center"/>
    </xf>
    <xf numFmtId="0" fontId="36" fillId="0" borderId="76" xfId="1" applyFont="1" applyBorder="1" applyAlignment="1">
      <alignment horizontal="left" vertical="center"/>
    </xf>
    <xf numFmtId="0" fontId="36" fillId="0" borderId="0" xfId="1" applyFont="1" applyAlignment="1">
      <alignment horizontal="left" vertical="center"/>
    </xf>
    <xf numFmtId="0" fontId="9" fillId="0" borderId="127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128" xfId="1" applyFont="1" applyBorder="1" applyAlignment="1">
      <alignment horizontal="center" vertical="center"/>
    </xf>
    <xf numFmtId="0" fontId="1" fillId="0" borderId="76" xfId="1" applyBorder="1" applyAlignment="1">
      <alignment vertical="center"/>
    </xf>
    <xf numFmtId="0" fontId="36" fillId="0" borderId="0" xfId="1" applyFont="1" applyAlignment="1">
      <alignment horizontal="left" vertical="center"/>
    </xf>
    <xf numFmtId="0" fontId="1" fillId="0" borderId="75" xfId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7" fillId="0" borderId="71" xfId="1" applyFont="1" applyBorder="1" applyAlignment="1">
      <alignment horizontal="center" vertical="center" shrinkToFit="1"/>
    </xf>
    <xf numFmtId="0" fontId="17" fillId="0" borderId="52" xfId="1" applyFont="1" applyBorder="1" applyAlignment="1">
      <alignment horizontal="center" vertical="center" shrinkToFit="1"/>
    </xf>
    <xf numFmtId="0" fontId="19" fillId="0" borderId="0" xfId="1" applyFont="1" applyAlignment="1" applyProtection="1">
      <alignment horizontal="right" vertical="center" shrinkToFit="1"/>
      <protection locked="0"/>
    </xf>
  </cellXfs>
  <cellStyles count="2">
    <cellStyle name="標準" xfId="0" builtinId="0"/>
    <cellStyle name="標準 2" xfId="1" xr:uid="{131707E7-09A1-4D0E-802C-A985E4AD8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197718</xdr:colOff>
      <xdr:row>11</xdr:row>
      <xdr:rowOff>45491</xdr:rowOff>
    </xdr:from>
    <xdr:to>
      <xdr:col>12</xdr:col>
      <xdr:colOff>256625</xdr:colOff>
      <xdr:row>12</xdr:row>
      <xdr:rowOff>151640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54BF3405-8EB3-452D-89DC-4B350B6D48CD}"/>
            </a:ext>
          </a:extLst>
        </xdr:cNvPr>
        <xdr:cNvSpPr>
          <a:spLocks noChangeArrowheads="1"/>
        </xdr:cNvSpPr>
      </xdr:nvSpPr>
      <xdr:spPr bwMode="auto">
        <a:xfrm>
          <a:off x="5135478" y="1889531"/>
          <a:ext cx="2527787" cy="273789"/>
        </a:xfrm>
        <a:prstGeom prst="downArrow">
          <a:avLst>
            <a:gd name="adj1" fmla="val 51065"/>
            <a:gd name="adj2" fmla="val 529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D519-1065-4AC9-8A2B-0E7460F40380}">
  <sheetPr>
    <pageSetUpPr fitToPage="1"/>
  </sheetPr>
  <dimension ref="A1:W33"/>
  <sheetViews>
    <sheetView showGridLines="0" showZeros="0" tabSelected="1" zoomScale="120" zoomScaleNormal="120" zoomScaleSheetLayoutView="100" workbookViewId="0">
      <selection activeCell="L1" sqref="L1:P1"/>
    </sheetView>
  </sheetViews>
  <sheetFormatPr defaultColWidth="9" defaultRowHeight="13.2"/>
  <cols>
    <col min="1" max="1" width="3.5546875" style="84" customWidth="1"/>
    <col min="2" max="2" width="3.21875" style="84" customWidth="1"/>
    <col min="3" max="3" width="5.44140625" style="84" customWidth="1"/>
    <col min="4" max="9" width="7.6640625" style="84" customWidth="1"/>
    <col min="10" max="11" width="3.6640625" style="84" customWidth="1"/>
    <col min="12" max="18" width="7.6640625" style="84" customWidth="1"/>
    <col min="19" max="19" width="6.5546875" style="84" customWidth="1"/>
    <col min="20" max="20" width="8.5546875" style="84" customWidth="1"/>
    <col min="21" max="21" width="13" style="84" bestFit="1" customWidth="1"/>
    <col min="22" max="22" width="2.5546875" style="84" customWidth="1"/>
    <col min="23" max="23" width="3.21875" style="84" bestFit="1" customWidth="1"/>
    <col min="24" max="24" width="20.109375" style="84" bestFit="1" customWidth="1"/>
    <col min="25" max="16384" width="9" style="84"/>
  </cols>
  <sheetData>
    <row r="1" spans="1:20" ht="29.55" customHeight="1">
      <c r="K1" s="221" t="s">
        <v>22</v>
      </c>
      <c r="L1" s="220" t="s">
        <v>93</v>
      </c>
      <c r="M1" s="220"/>
      <c r="N1" s="220"/>
      <c r="O1" s="220"/>
      <c r="P1" s="220"/>
      <c r="Q1" s="219"/>
      <c r="R1" s="219"/>
    </row>
    <row r="2" spans="1:20" ht="13.95" customHeight="1">
      <c r="C2" s="122" t="s">
        <v>5</v>
      </c>
      <c r="D2" s="215"/>
      <c r="E2" s="215"/>
      <c r="F2" s="215"/>
      <c r="G2" s="215"/>
      <c r="H2" s="218" t="s">
        <v>21</v>
      </c>
      <c r="I2" s="218"/>
      <c r="J2" s="217"/>
      <c r="K2" s="215"/>
      <c r="L2" s="215"/>
      <c r="M2" s="216" t="s">
        <v>15</v>
      </c>
      <c r="N2" s="215" t="s">
        <v>92</v>
      </c>
      <c r="O2" s="215"/>
      <c r="P2" s="215"/>
      <c r="Q2" s="215"/>
      <c r="R2" s="215"/>
    </row>
    <row r="3" spans="1:20" ht="10.199999999999999" customHeight="1">
      <c r="C3" s="122"/>
      <c r="K3" s="122"/>
      <c r="N3" s="214" t="s">
        <v>19</v>
      </c>
      <c r="O3" s="214"/>
      <c r="P3" s="214"/>
      <c r="Q3" s="214"/>
      <c r="R3" s="214"/>
    </row>
    <row r="4" spans="1:20" ht="13.95" customHeight="1">
      <c r="A4" s="213" t="s">
        <v>91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2"/>
      <c r="R4" s="212"/>
    </row>
    <row r="5" spans="1:20" ht="16.05" customHeight="1">
      <c r="A5" s="211"/>
      <c r="B5" s="210"/>
      <c r="C5" s="210"/>
      <c r="D5" s="209"/>
      <c r="E5" s="208" t="s">
        <v>2</v>
      </c>
      <c r="F5" s="204" t="s">
        <v>0</v>
      </c>
      <c r="G5" s="204" t="s">
        <v>3</v>
      </c>
      <c r="H5" s="204" t="s">
        <v>4</v>
      </c>
      <c r="I5" s="203" t="s">
        <v>1</v>
      </c>
      <c r="J5" s="207" t="s">
        <v>90</v>
      </c>
      <c r="K5" s="206" t="s">
        <v>89</v>
      </c>
      <c r="L5" s="205" t="s">
        <v>2</v>
      </c>
      <c r="M5" s="204" t="s">
        <v>0</v>
      </c>
      <c r="N5" s="204" t="s">
        <v>3</v>
      </c>
      <c r="O5" s="204" t="s">
        <v>4</v>
      </c>
      <c r="P5" s="203" t="s">
        <v>1</v>
      </c>
      <c r="Q5" s="202" t="s">
        <v>18</v>
      </c>
      <c r="R5" s="201"/>
      <c r="S5" s="201"/>
      <c r="T5" s="201"/>
    </row>
    <row r="6" spans="1:20" ht="16.05" customHeight="1">
      <c r="A6" s="200" t="s">
        <v>88</v>
      </c>
      <c r="B6" s="173"/>
      <c r="C6" s="190" t="s">
        <v>86</v>
      </c>
      <c r="D6" s="189"/>
      <c r="E6" s="199"/>
      <c r="F6" s="184"/>
      <c r="G6" s="184"/>
      <c r="H6" s="184"/>
      <c r="I6" s="183"/>
      <c r="J6" s="169"/>
      <c r="K6" s="168"/>
      <c r="L6" s="185"/>
      <c r="M6" s="184"/>
      <c r="N6" s="184"/>
      <c r="O6" s="184"/>
      <c r="P6" s="183"/>
      <c r="Q6" s="182">
        <f>SUM(E6:I6)+SUM(L6:P6)</f>
        <v>0</v>
      </c>
      <c r="R6" s="198"/>
    </row>
    <row r="7" spans="1:20" ht="16.05" customHeight="1">
      <c r="A7" s="174"/>
      <c r="B7" s="173"/>
      <c r="C7" s="181" t="s">
        <v>17</v>
      </c>
      <c r="D7" s="180"/>
      <c r="E7" s="179" t="s">
        <v>14</v>
      </c>
      <c r="F7" s="177" t="s">
        <v>13</v>
      </c>
      <c r="G7" s="177" t="s">
        <v>13</v>
      </c>
      <c r="H7" s="177" t="s">
        <v>13</v>
      </c>
      <c r="I7" s="176" t="s">
        <v>13</v>
      </c>
      <c r="J7" s="169"/>
      <c r="K7" s="168"/>
      <c r="L7" s="178" t="s">
        <v>13</v>
      </c>
      <c r="M7" s="177" t="s">
        <v>13</v>
      </c>
      <c r="N7" s="177" t="s">
        <v>13</v>
      </c>
      <c r="O7" s="177" t="s">
        <v>13</v>
      </c>
      <c r="P7" s="176" t="s">
        <v>13</v>
      </c>
      <c r="Q7" s="175" t="str">
        <f>IF(SUM(E7:I7)+SUM(L7:P7)=0,"（内　　　　　）",SUM(E7:I7)+SUM(L7:P7))</f>
        <v>（内　　　　　）</v>
      </c>
      <c r="R7" s="197"/>
    </row>
    <row r="8" spans="1:20" ht="16.05" customHeight="1">
      <c r="A8" s="174"/>
      <c r="B8" s="173"/>
      <c r="C8" s="172" t="s">
        <v>85</v>
      </c>
      <c r="D8" s="171"/>
      <c r="E8" s="170"/>
      <c r="F8" s="166"/>
      <c r="G8" s="166"/>
      <c r="H8" s="166"/>
      <c r="I8" s="165"/>
      <c r="J8" s="169"/>
      <c r="K8" s="168"/>
      <c r="L8" s="167"/>
      <c r="M8" s="166"/>
      <c r="N8" s="166"/>
      <c r="O8" s="166"/>
      <c r="P8" s="165"/>
      <c r="Q8" s="164">
        <f>SUM(E8:I8)+SUM(L8:P8)</f>
        <v>0</v>
      </c>
    </row>
    <row r="9" spans="1:20" ht="16.05" customHeight="1">
      <c r="A9" s="174"/>
      <c r="B9" s="173"/>
      <c r="C9" s="181" t="s">
        <v>16</v>
      </c>
      <c r="D9" s="180"/>
      <c r="E9" s="179" t="s">
        <v>14</v>
      </c>
      <c r="F9" s="177" t="s">
        <v>13</v>
      </c>
      <c r="G9" s="177" t="s">
        <v>13</v>
      </c>
      <c r="H9" s="177" t="s">
        <v>13</v>
      </c>
      <c r="I9" s="176" t="s">
        <v>13</v>
      </c>
      <c r="J9" s="169"/>
      <c r="K9" s="168"/>
      <c r="L9" s="178" t="s">
        <v>13</v>
      </c>
      <c r="M9" s="177" t="s">
        <v>13</v>
      </c>
      <c r="N9" s="177" t="s">
        <v>13</v>
      </c>
      <c r="O9" s="177" t="s">
        <v>13</v>
      </c>
      <c r="P9" s="176" t="s">
        <v>13</v>
      </c>
      <c r="Q9" s="175" t="str">
        <f>IF(SUM(E9:I9)+SUM(L9:P9)=0,"（内　　　　　）",SUM(E9:I9)+SUM(L9:P9))</f>
        <v>（内　　　　　）</v>
      </c>
    </row>
    <row r="10" spans="1:20" ht="16.05" customHeight="1">
      <c r="A10" s="174"/>
      <c r="B10" s="173"/>
      <c r="C10" s="172" t="s">
        <v>84</v>
      </c>
      <c r="D10" s="171"/>
      <c r="E10" s="170"/>
      <c r="F10" s="166"/>
      <c r="G10" s="166"/>
      <c r="H10" s="166"/>
      <c r="I10" s="165"/>
      <c r="J10" s="169"/>
      <c r="K10" s="168"/>
      <c r="L10" s="167"/>
      <c r="M10" s="166"/>
      <c r="N10" s="166"/>
      <c r="O10" s="166"/>
      <c r="P10" s="165"/>
      <c r="Q10" s="164">
        <f>SUM(E10:I10)+SUM(L10:P10)</f>
        <v>0</v>
      </c>
    </row>
    <row r="11" spans="1:20" ht="16.05" customHeight="1">
      <c r="A11" s="163"/>
      <c r="B11" s="162"/>
      <c r="C11" s="161" t="s">
        <v>16</v>
      </c>
      <c r="D11" s="160"/>
      <c r="E11" s="159" t="s">
        <v>13</v>
      </c>
      <c r="F11" s="155" t="s">
        <v>13</v>
      </c>
      <c r="G11" s="155" t="s">
        <v>13</v>
      </c>
      <c r="H11" s="155" t="s">
        <v>13</v>
      </c>
      <c r="I11" s="154" t="s">
        <v>13</v>
      </c>
      <c r="J11" s="169"/>
      <c r="K11" s="168"/>
      <c r="L11" s="196" t="s">
        <v>13</v>
      </c>
      <c r="M11" s="195" t="s">
        <v>13</v>
      </c>
      <c r="N11" s="195" t="s">
        <v>13</v>
      </c>
      <c r="O11" s="195" t="s">
        <v>13</v>
      </c>
      <c r="P11" s="194" t="s">
        <v>13</v>
      </c>
      <c r="Q11" s="193" t="str">
        <f>IF(SUM(E11:I11)+SUM(L11:P11)=0,"（内　　　　　）",SUM(E11:I11)+SUM(L11:P11))</f>
        <v>（内　　　　　）</v>
      </c>
    </row>
    <row r="12" spans="1:20" ht="16.05" customHeight="1">
      <c r="A12" s="192" t="s">
        <v>87</v>
      </c>
      <c r="B12" s="191"/>
      <c r="C12" s="190" t="s">
        <v>86</v>
      </c>
      <c r="D12" s="189"/>
      <c r="E12" s="188"/>
      <c r="F12" s="187"/>
      <c r="G12" s="187"/>
      <c r="H12" s="187"/>
      <c r="I12" s="186"/>
      <c r="J12" s="169"/>
      <c r="K12" s="168"/>
      <c r="L12" s="185"/>
      <c r="M12" s="184"/>
      <c r="N12" s="184"/>
      <c r="O12" s="184"/>
      <c r="P12" s="183"/>
      <c r="Q12" s="182">
        <f>SUM(E12:I12)+SUM(L12:P12)</f>
        <v>0</v>
      </c>
    </row>
    <row r="13" spans="1:20" ht="16.05" customHeight="1">
      <c r="A13" s="174"/>
      <c r="B13" s="173"/>
      <c r="C13" s="181" t="s">
        <v>17</v>
      </c>
      <c r="D13" s="180"/>
      <c r="E13" s="179" t="s">
        <v>13</v>
      </c>
      <c r="F13" s="177" t="s">
        <v>13</v>
      </c>
      <c r="G13" s="177" t="s">
        <v>13</v>
      </c>
      <c r="H13" s="177" t="s">
        <v>13</v>
      </c>
      <c r="I13" s="176" t="s">
        <v>13</v>
      </c>
      <c r="J13" s="169"/>
      <c r="K13" s="168"/>
      <c r="L13" s="178" t="s">
        <v>13</v>
      </c>
      <c r="M13" s="177" t="s">
        <v>13</v>
      </c>
      <c r="N13" s="177" t="s">
        <v>13</v>
      </c>
      <c r="O13" s="177" t="s">
        <v>13</v>
      </c>
      <c r="P13" s="176" t="s">
        <v>13</v>
      </c>
      <c r="Q13" s="175" t="str">
        <f>IF(SUM(E13:I13)+SUM(L13:P13)=0,"（内　　　　　）",SUM(E13:I13)+SUM(L13:P13))</f>
        <v>（内　　　　　）</v>
      </c>
    </row>
    <row r="14" spans="1:20" ht="16.05" customHeight="1">
      <c r="A14" s="174"/>
      <c r="B14" s="173"/>
      <c r="C14" s="172" t="s">
        <v>85</v>
      </c>
      <c r="D14" s="171"/>
      <c r="E14" s="170"/>
      <c r="F14" s="166"/>
      <c r="G14" s="166"/>
      <c r="H14" s="166"/>
      <c r="I14" s="165"/>
      <c r="J14" s="169"/>
      <c r="K14" s="168"/>
      <c r="L14" s="167"/>
      <c r="M14" s="166"/>
      <c r="N14" s="166"/>
      <c r="O14" s="166"/>
      <c r="P14" s="165"/>
      <c r="Q14" s="164">
        <f>SUM(E14:I14)+SUM(L14:P14)</f>
        <v>0</v>
      </c>
    </row>
    <row r="15" spans="1:20" ht="16.05" customHeight="1">
      <c r="A15" s="174"/>
      <c r="B15" s="173"/>
      <c r="C15" s="181" t="s">
        <v>16</v>
      </c>
      <c r="D15" s="180"/>
      <c r="E15" s="179" t="s">
        <v>13</v>
      </c>
      <c r="F15" s="177" t="s">
        <v>13</v>
      </c>
      <c r="G15" s="177" t="s">
        <v>13</v>
      </c>
      <c r="H15" s="177" t="s">
        <v>13</v>
      </c>
      <c r="I15" s="176" t="s">
        <v>13</v>
      </c>
      <c r="J15" s="169"/>
      <c r="K15" s="168"/>
      <c r="L15" s="178" t="s">
        <v>13</v>
      </c>
      <c r="M15" s="177" t="s">
        <v>13</v>
      </c>
      <c r="N15" s="177" t="s">
        <v>13</v>
      </c>
      <c r="O15" s="177" t="s">
        <v>13</v>
      </c>
      <c r="P15" s="176" t="s">
        <v>13</v>
      </c>
      <c r="Q15" s="175" t="str">
        <f>IF(SUM(E15:I15)+SUM(L15:P15)=0,"（内　　　　　）",SUM(E15:I15)+SUM(L15:P15))</f>
        <v>（内　　　　　）</v>
      </c>
    </row>
    <row r="16" spans="1:20" ht="16.05" customHeight="1">
      <c r="A16" s="174"/>
      <c r="B16" s="173"/>
      <c r="C16" s="172" t="s">
        <v>84</v>
      </c>
      <c r="D16" s="171"/>
      <c r="E16" s="170"/>
      <c r="F16" s="166"/>
      <c r="G16" s="166"/>
      <c r="H16" s="166"/>
      <c r="I16" s="165"/>
      <c r="J16" s="169"/>
      <c r="K16" s="168"/>
      <c r="L16" s="167"/>
      <c r="M16" s="166"/>
      <c r="N16" s="166"/>
      <c r="O16" s="166"/>
      <c r="P16" s="165"/>
      <c r="Q16" s="164">
        <f>SUM(E16:I16)+SUM(L16:P16)</f>
        <v>0</v>
      </c>
    </row>
    <row r="17" spans="1:23" ht="16.05" customHeight="1">
      <c r="A17" s="163"/>
      <c r="B17" s="162"/>
      <c r="C17" s="161" t="s">
        <v>16</v>
      </c>
      <c r="D17" s="160"/>
      <c r="E17" s="159" t="s">
        <v>13</v>
      </c>
      <c r="F17" s="155" t="s">
        <v>13</v>
      </c>
      <c r="G17" s="155" t="s">
        <v>13</v>
      </c>
      <c r="H17" s="155" t="s">
        <v>13</v>
      </c>
      <c r="I17" s="154" t="s">
        <v>13</v>
      </c>
      <c r="J17" s="158"/>
      <c r="K17" s="157"/>
      <c r="L17" s="156" t="s">
        <v>13</v>
      </c>
      <c r="M17" s="155" t="s">
        <v>13</v>
      </c>
      <c r="N17" s="155" t="s">
        <v>13</v>
      </c>
      <c r="O17" s="155" t="s">
        <v>13</v>
      </c>
      <c r="P17" s="154" t="s">
        <v>13</v>
      </c>
      <c r="Q17" s="153" t="str">
        <f>IF(SUM(E17:I17)+SUM(L17:P17)=0,"（内　　　　　）",SUM(E17:I17)+SUM(L17:P17))</f>
        <v>（内　　　　　）</v>
      </c>
      <c r="S17" s="152"/>
    </row>
    <row r="18" spans="1:23" ht="13.95" customHeight="1">
      <c r="A18" s="137" t="s">
        <v>20</v>
      </c>
      <c r="B18" s="136" t="s">
        <v>11</v>
      </c>
      <c r="C18" s="100" t="s">
        <v>83</v>
      </c>
      <c r="D18" s="88"/>
      <c r="E18" s="88"/>
      <c r="F18" s="88"/>
      <c r="G18" s="88"/>
      <c r="H18" s="88"/>
      <c r="I18" s="88"/>
      <c r="J18" s="88"/>
      <c r="K18" s="88"/>
      <c r="L18" s="88"/>
      <c r="M18" s="141"/>
      <c r="P18" s="117"/>
      <c r="Q18" s="151"/>
      <c r="R18" s="117"/>
      <c r="S18" s="150"/>
    </row>
    <row r="19" spans="1:23" ht="13.95" customHeight="1">
      <c r="A19" s="137"/>
      <c r="B19" s="136" t="s">
        <v>82</v>
      </c>
      <c r="C19" s="100" t="s">
        <v>81</v>
      </c>
      <c r="D19" s="88"/>
      <c r="E19" s="88"/>
      <c r="F19" s="88"/>
      <c r="G19" s="88"/>
      <c r="H19" s="88"/>
      <c r="I19" s="88"/>
      <c r="J19" s="88"/>
      <c r="K19" s="88"/>
      <c r="L19" s="88"/>
      <c r="M19" s="141"/>
      <c r="O19" s="149" t="s">
        <v>80</v>
      </c>
      <c r="P19" s="149"/>
      <c r="Q19" s="149"/>
      <c r="R19" s="149"/>
      <c r="S19" s="118"/>
    </row>
    <row r="20" spans="1:23" ht="13.95" customHeight="1">
      <c r="A20" s="137"/>
      <c r="B20" s="136"/>
      <c r="C20" s="100" t="s">
        <v>79</v>
      </c>
      <c r="D20" s="88"/>
      <c r="E20" s="88"/>
      <c r="F20" s="88"/>
      <c r="G20" s="88"/>
      <c r="H20" s="88"/>
      <c r="I20" s="88"/>
      <c r="J20" s="88"/>
      <c r="K20" s="88"/>
      <c r="L20" s="88"/>
      <c r="O20" s="147" t="s">
        <v>78</v>
      </c>
      <c r="P20" s="147"/>
      <c r="Q20" s="148" t="s">
        <v>77</v>
      </c>
      <c r="R20" s="147"/>
      <c r="S20" s="117"/>
    </row>
    <row r="21" spans="1:23" ht="13.95" customHeight="1">
      <c r="A21" s="137"/>
      <c r="B21" s="136" t="s">
        <v>76</v>
      </c>
      <c r="C21" s="100" t="s">
        <v>75</v>
      </c>
      <c r="D21" s="88"/>
      <c r="E21" s="88"/>
      <c r="F21" s="88"/>
      <c r="G21" s="88"/>
      <c r="H21" s="88"/>
      <c r="I21" s="88"/>
      <c r="J21" s="88"/>
      <c r="L21" s="143" t="s">
        <v>7</v>
      </c>
      <c r="M21" s="144" t="s">
        <v>6</v>
      </c>
      <c r="O21" s="146" t="s">
        <v>74</v>
      </c>
      <c r="P21" s="144" t="s">
        <v>6</v>
      </c>
      <c r="Q21" s="145" t="s">
        <v>23</v>
      </c>
      <c r="R21" s="144" t="s">
        <v>6</v>
      </c>
      <c r="T21" s="141"/>
    </row>
    <row r="22" spans="1:23" ht="13.95" customHeight="1">
      <c r="A22" s="137"/>
      <c r="B22" s="136" t="s">
        <v>73</v>
      </c>
      <c r="C22" s="100" t="s">
        <v>72</v>
      </c>
      <c r="D22" s="88"/>
      <c r="E22" s="88"/>
      <c r="F22" s="88"/>
      <c r="G22" s="88"/>
      <c r="H22" s="88"/>
      <c r="I22" s="88"/>
      <c r="J22" s="88"/>
      <c r="L22" s="143" t="s">
        <v>8</v>
      </c>
      <c r="M22" s="142" t="s">
        <v>9</v>
      </c>
      <c r="O22" s="140" t="s">
        <v>71</v>
      </c>
      <c r="P22" s="138" t="s">
        <v>6</v>
      </c>
      <c r="Q22" s="139" t="s">
        <v>70</v>
      </c>
      <c r="R22" s="138" t="s">
        <v>6</v>
      </c>
    </row>
    <row r="23" spans="1:23" ht="13.95" customHeight="1">
      <c r="A23" s="137"/>
      <c r="C23" s="100" t="s">
        <v>69</v>
      </c>
      <c r="D23" s="88"/>
      <c r="E23" s="88"/>
      <c r="F23" s="88"/>
      <c r="G23" s="88"/>
      <c r="H23" s="88"/>
      <c r="I23" s="88"/>
      <c r="J23" s="88"/>
      <c r="L23" s="143" t="s">
        <v>10</v>
      </c>
      <c r="M23" s="142" t="s">
        <v>9</v>
      </c>
      <c r="O23" s="140" t="s">
        <v>42</v>
      </c>
      <c r="P23" s="138" t="s">
        <v>6</v>
      </c>
      <c r="Q23" s="139" t="s">
        <v>68</v>
      </c>
      <c r="R23" s="138" t="s">
        <v>6</v>
      </c>
      <c r="T23" s="122"/>
    </row>
    <row r="24" spans="1:23" ht="13.95" customHeight="1">
      <c r="A24" s="137"/>
      <c r="B24" s="136" t="s">
        <v>67</v>
      </c>
      <c r="C24" s="100" t="s">
        <v>66</v>
      </c>
      <c r="D24" s="88"/>
      <c r="E24" s="88"/>
      <c r="F24" s="88"/>
      <c r="G24" s="88"/>
      <c r="H24" s="88"/>
      <c r="I24" s="88"/>
      <c r="J24" s="88"/>
      <c r="M24" s="141"/>
      <c r="O24" s="140" t="s">
        <v>1</v>
      </c>
      <c r="P24" s="138" t="s">
        <v>6</v>
      </c>
      <c r="Q24" s="139" t="s">
        <v>1</v>
      </c>
      <c r="R24" s="138" t="s">
        <v>6</v>
      </c>
    </row>
    <row r="25" spans="1:23" ht="13.95" customHeight="1" thickBot="1">
      <c r="A25" s="137"/>
      <c r="B25" s="136" t="s">
        <v>65</v>
      </c>
      <c r="C25" s="100" t="s">
        <v>64</v>
      </c>
      <c r="D25" s="88"/>
      <c r="E25" s="88"/>
      <c r="F25" s="88"/>
      <c r="G25" s="88"/>
      <c r="H25" s="88"/>
      <c r="I25" s="88"/>
      <c r="J25" s="88"/>
      <c r="Q25" s="135"/>
    </row>
    <row r="26" spans="1:23" ht="13.95" customHeight="1">
      <c r="A26" s="132" t="s">
        <v>63</v>
      </c>
      <c r="B26" s="134"/>
      <c r="C26" s="134"/>
      <c r="D26" s="134"/>
      <c r="E26" s="134" t="s">
        <v>62</v>
      </c>
      <c r="F26" s="134"/>
      <c r="G26" s="134"/>
      <c r="H26" s="134"/>
      <c r="I26" s="134"/>
      <c r="J26" s="134"/>
      <c r="K26" s="134"/>
      <c r="L26" s="134"/>
      <c r="M26" s="134"/>
      <c r="N26" s="134"/>
      <c r="O26" s="132" t="s">
        <v>61</v>
      </c>
      <c r="P26" s="132"/>
      <c r="Q26" s="133"/>
      <c r="R26" s="132"/>
      <c r="T26" s="131"/>
    </row>
    <row r="27" spans="1:23" ht="16.05" customHeight="1">
      <c r="A27" s="96" t="s">
        <v>24</v>
      </c>
      <c r="B27" s="96"/>
      <c r="C27" s="130" t="s">
        <v>25</v>
      </c>
      <c r="D27" s="129"/>
      <c r="E27" s="128" t="s">
        <v>26</v>
      </c>
      <c r="F27" s="127" t="s">
        <v>60</v>
      </c>
      <c r="G27" s="126" t="s">
        <v>59</v>
      </c>
      <c r="H27" s="125" t="s">
        <v>58</v>
      </c>
      <c r="I27" s="100" t="s">
        <v>57</v>
      </c>
      <c r="J27" s="88"/>
      <c r="K27" s="88"/>
      <c r="L27" s="88"/>
      <c r="M27" s="88"/>
      <c r="N27" s="88"/>
      <c r="R27" s="124"/>
      <c r="S27" s="123"/>
      <c r="T27" s="122"/>
    </row>
    <row r="28" spans="1:23" ht="16.05" customHeight="1">
      <c r="A28" s="116" t="s">
        <v>56</v>
      </c>
      <c r="B28" s="115"/>
      <c r="C28" s="114" t="s">
        <v>50</v>
      </c>
      <c r="D28" s="113"/>
      <c r="E28" s="112"/>
      <c r="F28" s="111"/>
      <c r="G28" s="110"/>
      <c r="H28" s="109"/>
      <c r="I28" s="100" t="s">
        <v>55</v>
      </c>
      <c r="J28" s="88"/>
      <c r="K28" s="88"/>
      <c r="L28" s="88"/>
      <c r="M28" s="88"/>
      <c r="N28" s="88"/>
      <c r="O28" s="121" t="s">
        <v>54</v>
      </c>
      <c r="P28" s="121"/>
      <c r="Q28" s="120" t="s">
        <v>9</v>
      </c>
    </row>
    <row r="29" spans="1:23" ht="16.05" customHeight="1">
      <c r="A29" s="108"/>
      <c r="B29" s="107"/>
      <c r="C29" s="106" t="s">
        <v>48</v>
      </c>
      <c r="D29" s="105"/>
      <c r="E29" s="104"/>
      <c r="F29" s="103"/>
      <c r="G29" s="102"/>
      <c r="H29" s="101"/>
      <c r="I29" s="100" t="s">
        <v>53</v>
      </c>
      <c r="K29" s="88"/>
      <c r="L29" s="88"/>
      <c r="M29" s="88"/>
      <c r="N29" s="88"/>
      <c r="O29" s="119" t="s">
        <v>52</v>
      </c>
      <c r="P29" s="119"/>
      <c r="Q29" s="118"/>
      <c r="R29" s="117"/>
    </row>
    <row r="30" spans="1:23" ht="16.05" customHeight="1">
      <c r="A30" s="116" t="s">
        <v>51</v>
      </c>
      <c r="B30" s="115"/>
      <c r="C30" s="114" t="s">
        <v>50</v>
      </c>
      <c r="D30" s="113"/>
      <c r="E30" s="112"/>
      <c r="F30" s="111"/>
      <c r="G30" s="110"/>
      <c r="H30" s="109"/>
      <c r="I30" s="100" t="s">
        <v>49</v>
      </c>
      <c r="J30" s="88"/>
      <c r="K30" s="88"/>
      <c r="L30" s="88"/>
      <c r="M30" s="88"/>
      <c r="N30" s="88"/>
      <c r="O30" s="92" t="s">
        <v>46</v>
      </c>
      <c r="P30" s="91"/>
      <c r="Q30" s="90"/>
      <c r="R30" s="89" t="s">
        <v>9</v>
      </c>
    </row>
    <row r="31" spans="1:23" ht="16.05" customHeight="1">
      <c r="A31" s="108"/>
      <c r="B31" s="107"/>
      <c r="C31" s="106" t="s">
        <v>48</v>
      </c>
      <c r="D31" s="105"/>
      <c r="E31" s="104"/>
      <c r="F31" s="103"/>
      <c r="G31" s="102"/>
      <c r="H31" s="101"/>
      <c r="I31" s="100" t="s">
        <v>47</v>
      </c>
      <c r="J31" s="88"/>
      <c r="K31" s="88"/>
      <c r="L31" s="88"/>
      <c r="M31" s="88"/>
      <c r="N31" s="88"/>
      <c r="S31" s="87"/>
      <c r="T31" s="86"/>
      <c r="W31" s="85"/>
    </row>
    <row r="32" spans="1:23" ht="16.05" customHeight="1">
      <c r="A32" s="99" t="s">
        <v>18</v>
      </c>
      <c r="B32" s="98"/>
      <c r="C32" s="98"/>
      <c r="D32" s="97"/>
      <c r="E32" s="96"/>
      <c r="F32" s="95"/>
      <c r="G32" s="94"/>
      <c r="H32" s="93"/>
      <c r="K32" s="88"/>
      <c r="L32" s="88"/>
      <c r="M32" s="88"/>
      <c r="N32" s="88"/>
      <c r="O32" s="92" t="s">
        <v>46</v>
      </c>
      <c r="P32" s="91"/>
      <c r="Q32" s="90"/>
      <c r="R32" s="89" t="s">
        <v>9</v>
      </c>
      <c r="S32" s="87"/>
      <c r="T32" s="86"/>
      <c r="W32" s="85"/>
    </row>
    <row r="33" spans="9:23" ht="16.05" customHeight="1">
      <c r="I33" s="88"/>
      <c r="J33" s="88"/>
      <c r="K33" s="88"/>
      <c r="L33" s="88"/>
      <c r="M33" s="88"/>
      <c r="N33" s="88"/>
      <c r="S33" s="87"/>
      <c r="T33" s="86"/>
      <c r="W33" s="85"/>
    </row>
  </sheetData>
  <mergeCells count="38">
    <mergeCell ref="O29:P29"/>
    <mergeCell ref="J5:J17"/>
    <mergeCell ref="K5:K17"/>
    <mergeCell ref="O28:P28"/>
    <mergeCell ref="O20:P20"/>
    <mergeCell ref="O19:R19"/>
    <mergeCell ref="Q20:R20"/>
    <mergeCell ref="R5:T5"/>
    <mergeCell ref="C9:D9"/>
    <mergeCell ref="C10:D10"/>
    <mergeCell ref="C27:D27"/>
    <mergeCell ref="C11:D11"/>
    <mergeCell ref="C12:D12"/>
    <mergeCell ref="C13:D13"/>
    <mergeCell ref="A6:B11"/>
    <mergeCell ref="A18:A25"/>
    <mergeCell ref="C28:D28"/>
    <mergeCell ref="A5:D5"/>
    <mergeCell ref="A12:B17"/>
    <mergeCell ref="C16:D16"/>
    <mergeCell ref="C17:D17"/>
    <mergeCell ref="C6:D6"/>
    <mergeCell ref="C7:D7"/>
    <mergeCell ref="C8:D8"/>
    <mergeCell ref="A4:P4"/>
    <mergeCell ref="L1:P1"/>
    <mergeCell ref="K2:L2"/>
    <mergeCell ref="N3:R3"/>
    <mergeCell ref="N2:R2"/>
    <mergeCell ref="D2:G2"/>
    <mergeCell ref="H2:I2"/>
    <mergeCell ref="C14:D14"/>
    <mergeCell ref="C15:D15"/>
    <mergeCell ref="C31:D31"/>
    <mergeCell ref="C30:D30"/>
    <mergeCell ref="C29:D29"/>
    <mergeCell ref="A28:B29"/>
    <mergeCell ref="A30:B31"/>
  </mergeCells>
  <phoneticPr fontId="2"/>
  <dataValidations count="3">
    <dataValidation type="list" imeMode="on" allowBlank="1" showInputMessage="1" showErrorMessage="1" sqref="N2:R2" xr:uid="{00000000-0002-0000-0100-000002000000}">
      <formula1>"内科,小児科,外科,眼科"</formula1>
    </dataValidation>
    <dataValidation imeMode="on" allowBlank="1" showInputMessage="1" showErrorMessage="1" sqref="D2:G2 K2:L2" xr:uid="{00000000-0002-0000-0100-000001000000}"/>
    <dataValidation imeMode="off" allowBlank="1" showInputMessage="1" showErrorMessage="1" sqref="L1:R1 E6:I17 O29 Q18 T31:T33 R6:R7 T21 L6:Q17 J5:K5 R21:R24 T23 T26:T27 M22:M23 Q23:Q24 Q26 L21:M21 K18:M18 L23 O19 P21:P24" xr:uid="{00000000-0002-0000-0100-000000000000}"/>
  </dataValidations>
  <printOptions horizontalCentered="1" verticalCentered="1"/>
  <pageMargins left="0.23622047244094491" right="0.23622047244094491" top="0" bottom="0" header="0" footer="0"/>
  <pageSetup paperSize="9" orientation="landscape" r:id="rId1"/>
  <headerFooter alignWithMargins="0">
    <oddFooter>&amp;R&amp;"ＭＳ 明朝,標準"&amp;6 2024.11 update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D4357-98EB-401A-B4DC-B738F61BCE89}">
  <sheetPr>
    <pageSetUpPr fitToPage="1"/>
  </sheetPr>
  <dimension ref="A1:S36"/>
  <sheetViews>
    <sheetView showGridLines="0" showZeros="0" view="pageBreakPreview" zoomScale="117" zoomScaleNormal="85" zoomScaleSheetLayoutView="117" workbookViewId="0">
      <selection sqref="A1:S1"/>
    </sheetView>
  </sheetViews>
  <sheetFormatPr defaultColWidth="9" defaultRowHeight="13.2"/>
  <cols>
    <col min="1" max="8" width="10.5546875" style="2" customWidth="1"/>
    <col min="9" max="10" width="4.5546875" style="2" customWidth="1"/>
    <col min="11" max="12" width="2.5546875" style="2" customWidth="1"/>
    <col min="13" max="13" width="8.5546875" style="2" customWidth="1"/>
    <col min="14" max="14" width="10.5546875" style="2" customWidth="1"/>
    <col min="15" max="15" width="6" style="2" customWidth="1"/>
    <col min="16" max="16" width="4.5546875" style="2" customWidth="1"/>
    <col min="17" max="18" width="2.5546875" style="2" customWidth="1"/>
    <col min="19" max="19" width="8.5546875" style="2" customWidth="1"/>
    <col min="20" max="16384" width="9" style="2"/>
  </cols>
  <sheetData>
    <row r="1" spans="1:19" s="1" customFormat="1" ht="20.100000000000001" customHeight="1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5.05" customHeight="1">
      <c r="B2" s="3" t="s">
        <v>5</v>
      </c>
      <c r="C2" s="33"/>
      <c r="D2" s="33"/>
      <c r="E2" s="33"/>
      <c r="F2" s="33"/>
      <c r="G2" s="34" t="s">
        <v>21</v>
      </c>
      <c r="H2" s="34"/>
      <c r="I2" s="33"/>
      <c r="J2" s="33"/>
      <c r="K2" s="33"/>
      <c r="L2" s="33"/>
      <c r="M2" s="33"/>
      <c r="N2" s="33"/>
    </row>
    <row r="3" spans="1:19" ht="9.9" customHeight="1"/>
    <row r="4" spans="1:19" ht="25.05" customHeight="1">
      <c r="B4" s="3" t="s">
        <v>28</v>
      </c>
      <c r="C4" s="4" t="s">
        <v>29</v>
      </c>
      <c r="D4" s="5" t="s">
        <v>6</v>
      </c>
      <c r="E4" s="4" t="s">
        <v>12</v>
      </c>
      <c r="F4" s="5" t="s">
        <v>6</v>
      </c>
      <c r="G4" s="4" t="s">
        <v>1</v>
      </c>
      <c r="H4" s="5" t="s">
        <v>6</v>
      </c>
      <c r="I4" s="31"/>
      <c r="J4" s="31"/>
      <c r="K4" s="31"/>
      <c r="L4" s="314"/>
      <c r="M4" s="314"/>
    </row>
    <row r="5" spans="1:19" ht="9.9" customHeight="1" thickBot="1"/>
    <row r="6" spans="1:19" ht="19.2">
      <c r="A6" s="35"/>
      <c r="B6" s="36"/>
      <c r="C6" s="39" t="s">
        <v>108</v>
      </c>
      <c r="D6" s="40"/>
      <c r="E6" s="40"/>
      <c r="F6" s="41"/>
      <c r="G6" s="42" t="s">
        <v>30</v>
      </c>
      <c r="H6" s="43"/>
      <c r="I6" s="43"/>
      <c r="J6" s="43"/>
      <c r="K6" s="44"/>
      <c r="L6" s="44"/>
      <c r="M6" s="45"/>
      <c r="N6" s="46" t="s">
        <v>31</v>
      </c>
      <c r="O6" s="46"/>
      <c r="P6" s="46"/>
      <c r="Q6" s="47"/>
      <c r="R6" s="6"/>
    </row>
    <row r="7" spans="1:19" ht="14.4">
      <c r="A7" s="37"/>
      <c r="B7" s="38"/>
      <c r="C7" s="7" t="s">
        <v>32</v>
      </c>
      <c r="D7" s="8" t="s">
        <v>33</v>
      </c>
      <c r="E7" s="9" t="s">
        <v>1</v>
      </c>
      <c r="F7" s="10" t="s">
        <v>34</v>
      </c>
      <c r="G7" s="11" t="s">
        <v>32</v>
      </c>
      <c r="H7" s="8" t="s">
        <v>34</v>
      </c>
      <c r="I7" s="51" t="s">
        <v>1</v>
      </c>
      <c r="J7" s="52"/>
      <c r="K7" s="53"/>
      <c r="L7" s="54" t="s">
        <v>34</v>
      </c>
      <c r="M7" s="55" t="s">
        <v>35</v>
      </c>
      <c r="N7" s="48"/>
      <c r="O7" s="49"/>
      <c r="P7" s="49"/>
      <c r="Q7" s="50"/>
      <c r="R7" s="6"/>
    </row>
    <row r="8" spans="1:19" ht="21">
      <c r="A8" s="313" t="s">
        <v>107</v>
      </c>
      <c r="B8" s="12" t="s">
        <v>36</v>
      </c>
      <c r="C8" s="13"/>
      <c r="D8" s="14" t="s">
        <v>37</v>
      </c>
      <c r="E8" s="15"/>
      <c r="F8" s="16" t="s">
        <v>38</v>
      </c>
      <c r="G8" s="17"/>
      <c r="H8" s="14" t="s">
        <v>38</v>
      </c>
      <c r="I8" s="56"/>
      <c r="J8" s="57"/>
      <c r="K8" s="57"/>
      <c r="L8" s="58" t="s">
        <v>39</v>
      </c>
      <c r="M8" s="59" t="s">
        <v>38</v>
      </c>
      <c r="N8" s="18">
        <f>C8+E8+G8+J8</f>
        <v>0</v>
      </c>
      <c r="O8" s="60" t="str">
        <f>IF(SUM(D8,F8,H8,L8)=0,"（内　　 　　）",SUM(D8,F8,H8,L8))</f>
        <v>（内　　 　　）</v>
      </c>
      <c r="P8" s="61"/>
      <c r="Q8" s="62"/>
    </row>
    <row r="9" spans="1:19" ht="21">
      <c r="A9" s="312"/>
      <c r="B9" s="19" t="s">
        <v>40</v>
      </c>
      <c r="C9" s="20"/>
      <c r="D9" s="21" t="s">
        <v>38</v>
      </c>
      <c r="E9" s="22"/>
      <c r="F9" s="23" t="s">
        <v>38</v>
      </c>
      <c r="G9" s="24"/>
      <c r="H9" s="21" t="s">
        <v>38</v>
      </c>
      <c r="I9" s="63"/>
      <c r="J9" s="64"/>
      <c r="K9" s="64"/>
      <c r="L9" s="65" t="s">
        <v>38</v>
      </c>
      <c r="M9" s="66" t="s">
        <v>38</v>
      </c>
      <c r="N9" s="25">
        <f>C9+E9+G9+J9</f>
        <v>0</v>
      </c>
      <c r="O9" s="67" t="str">
        <f>IF(SUM(D9,F9,H9,L9)=0,"（内　　 　　）",SUM(D9,F9,H9,L9))</f>
        <v>（内　　 　　）</v>
      </c>
      <c r="P9" s="68"/>
      <c r="Q9" s="69"/>
    </row>
    <row r="10" spans="1:19" ht="21">
      <c r="A10" s="313" t="s">
        <v>87</v>
      </c>
      <c r="B10" s="12" t="s">
        <v>36</v>
      </c>
      <c r="C10" s="13"/>
      <c r="D10" s="14" t="s">
        <v>38</v>
      </c>
      <c r="E10" s="15"/>
      <c r="F10" s="16" t="s">
        <v>38</v>
      </c>
      <c r="G10" s="17"/>
      <c r="H10" s="14" t="s">
        <v>38</v>
      </c>
      <c r="I10" s="56"/>
      <c r="J10" s="57"/>
      <c r="K10" s="57"/>
      <c r="L10" s="58" t="s">
        <v>38</v>
      </c>
      <c r="M10" s="59" t="s">
        <v>38</v>
      </c>
      <c r="N10" s="26">
        <f>C10+E10+G10+J10</f>
        <v>0</v>
      </c>
      <c r="O10" s="60" t="str">
        <f>IF(SUM(D10,F10,H10,L10)=0,"（内　　 　　）",SUM(D10,F10,H10,L10))</f>
        <v>（内　　 　　）</v>
      </c>
      <c r="P10" s="61"/>
      <c r="Q10" s="62"/>
    </row>
    <row r="11" spans="1:19" ht="21">
      <c r="A11" s="312"/>
      <c r="B11" s="19" t="s">
        <v>40</v>
      </c>
      <c r="C11" s="20"/>
      <c r="D11" s="21" t="s">
        <v>38</v>
      </c>
      <c r="E11" s="22"/>
      <c r="F11" s="23" t="s">
        <v>38</v>
      </c>
      <c r="G11" s="24"/>
      <c r="H11" s="21" t="s">
        <v>38</v>
      </c>
      <c r="I11" s="63"/>
      <c r="J11" s="64"/>
      <c r="K11" s="64"/>
      <c r="L11" s="65" t="s">
        <v>38</v>
      </c>
      <c r="M11" s="66" t="s">
        <v>38</v>
      </c>
      <c r="N11" s="25">
        <f>C11+E11+G11+J11</f>
        <v>0</v>
      </c>
      <c r="O11" s="67" t="str">
        <f>IF(SUM(D11,F11,H11,L11)=0,"（内　　 　　）",SUM(D11,F11,H11,L11))</f>
        <v>（内　　 　　）</v>
      </c>
      <c r="P11" s="68"/>
      <c r="Q11" s="69"/>
    </row>
    <row r="12" spans="1:19" ht="9.9" customHeight="1">
      <c r="G12" s="311"/>
      <c r="H12" s="27"/>
      <c r="I12" s="27"/>
      <c r="M12" s="27"/>
      <c r="N12" s="309"/>
      <c r="O12" s="309"/>
      <c r="P12" s="309"/>
      <c r="Q12" s="309"/>
      <c r="R12" s="309"/>
      <c r="S12" s="309"/>
    </row>
    <row r="13" spans="1:19" ht="13.8" thickBot="1">
      <c r="A13" s="310" t="s">
        <v>41</v>
      </c>
      <c r="G13" s="309"/>
      <c r="N13" s="309"/>
      <c r="O13" s="309"/>
      <c r="P13" s="309"/>
      <c r="Q13" s="309"/>
      <c r="R13" s="309"/>
      <c r="S13" s="309"/>
    </row>
    <row r="14" spans="1:19" ht="9.9" customHeight="1">
      <c r="A14" s="308" t="s">
        <v>106</v>
      </c>
      <c r="B14" s="308"/>
      <c r="C14" s="308"/>
      <c r="D14" s="308"/>
      <c r="E14" s="308"/>
      <c r="F14" s="308"/>
      <c r="G14" s="307"/>
      <c r="H14" s="306" t="s">
        <v>105</v>
      </c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4"/>
    </row>
    <row r="15" spans="1:19" ht="13.8" thickBot="1">
      <c r="A15" s="303" t="s">
        <v>104</v>
      </c>
      <c r="B15" s="303"/>
      <c r="C15" s="303"/>
      <c r="D15" s="303"/>
      <c r="E15" s="303"/>
      <c r="F15" s="303"/>
      <c r="G15" s="302"/>
      <c r="H15" s="301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299"/>
    </row>
    <row r="16" spans="1:19" ht="9.9" customHeight="1">
      <c r="A16" s="289" t="s">
        <v>103</v>
      </c>
      <c r="B16" s="289"/>
      <c r="C16" s="289"/>
      <c r="D16" s="289"/>
      <c r="E16" s="289"/>
      <c r="F16" s="289"/>
      <c r="G16" s="287"/>
      <c r="H16" s="298" t="s">
        <v>102</v>
      </c>
      <c r="I16" s="70"/>
      <c r="J16" s="70"/>
      <c r="K16" s="70"/>
      <c r="L16" s="70"/>
      <c r="M16" s="73" t="s">
        <v>33</v>
      </c>
      <c r="N16" s="297" t="s">
        <v>101</v>
      </c>
      <c r="O16" s="296"/>
      <c r="P16" s="296"/>
      <c r="Q16" s="295"/>
      <c r="R16" s="295"/>
      <c r="S16" s="75" t="s">
        <v>33</v>
      </c>
    </row>
    <row r="17" spans="1:19" ht="11.25" customHeight="1">
      <c r="A17" s="289" t="s">
        <v>100</v>
      </c>
      <c r="B17" s="289"/>
      <c r="C17" s="289"/>
      <c r="D17" s="289"/>
      <c r="E17" s="289"/>
      <c r="F17" s="289"/>
      <c r="G17" s="287"/>
      <c r="H17" s="71"/>
      <c r="I17" s="72"/>
      <c r="J17" s="72"/>
      <c r="K17" s="72"/>
      <c r="L17" s="72"/>
      <c r="M17" s="74"/>
      <c r="N17" s="294"/>
      <c r="O17" s="294"/>
      <c r="P17" s="294"/>
      <c r="Q17" s="294"/>
      <c r="R17" s="294"/>
      <c r="S17" s="76"/>
    </row>
    <row r="18" spans="1:19" ht="9.9" customHeight="1">
      <c r="A18" s="289" t="s">
        <v>99</v>
      </c>
      <c r="B18" s="289"/>
      <c r="C18" s="289"/>
      <c r="D18" s="289"/>
      <c r="E18" s="289"/>
      <c r="F18" s="289"/>
      <c r="G18" s="287"/>
      <c r="H18" s="77" t="s">
        <v>98</v>
      </c>
      <c r="I18" s="78"/>
      <c r="J18" s="291" t="s">
        <v>6</v>
      </c>
      <c r="K18" s="291"/>
      <c r="L18" s="291"/>
      <c r="M18" s="293" t="s">
        <v>43</v>
      </c>
      <c r="N18" s="292" t="s">
        <v>23</v>
      </c>
      <c r="O18" s="292"/>
      <c r="P18" s="291" t="s">
        <v>6</v>
      </c>
      <c r="Q18" s="291"/>
      <c r="R18" s="291"/>
      <c r="S18" s="290" t="s">
        <v>44</v>
      </c>
    </row>
    <row r="19" spans="1:19" ht="9.9" customHeight="1">
      <c r="A19" s="289" t="s">
        <v>97</v>
      </c>
      <c r="B19" s="289"/>
      <c r="C19" s="289"/>
      <c r="D19" s="289"/>
      <c r="E19" s="289"/>
      <c r="F19" s="289"/>
      <c r="G19" s="287"/>
      <c r="H19" s="79"/>
      <c r="I19" s="80"/>
      <c r="J19" s="80"/>
      <c r="K19" s="80"/>
      <c r="L19" s="80"/>
      <c r="M19" s="282"/>
      <c r="N19" s="281"/>
      <c r="O19" s="281"/>
      <c r="P19" s="80"/>
      <c r="Q19" s="80"/>
      <c r="R19" s="80"/>
      <c r="S19" s="280"/>
    </row>
    <row r="20" spans="1:19" ht="9.9" customHeight="1">
      <c r="A20" s="289"/>
      <c r="B20" s="289"/>
      <c r="C20" s="289"/>
      <c r="D20" s="289"/>
      <c r="E20" s="289"/>
      <c r="F20" s="289"/>
      <c r="G20" s="287"/>
      <c r="H20" s="266" t="s">
        <v>45</v>
      </c>
      <c r="I20" s="265"/>
      <c r="J20" s="284" t="s">
        <v>6</v>
      </c>
      <c r="K20" s="284"/>
      <c r="L20" s="284"/>
      <c r="M20" s="285" t="s">
        <v>44</v>
      </c>
      <c r="N20" s="82" t="s">
        <v>70</v>
      </c>
      <c r="O20" s="83"/>
      <c r="P20" s="284" t="s">
        <v>6</v>
      </c>
      <c r="Q20" s="284"/>
      <c r="R20" s="81"/>
      <c r="S20" s="283" t="s">
        <v>44</v>
      </c>
    </row>
    <row r="21" spans="1:19" ht="9.9" customHeight="1">
      <c r="A21" s="288"/>
      <c r="B21" s="288"/>
      <c r="C21" s="288"/>
      <c r="D21" s="288"/>
      <c r="E21" s="288"/>
      <c r="F21" s="288"/>
      <c r="G21" s="287"/>
      <c r="H21" s="274"/>
      <c r="I21" s="273"/>
      <c r="J21" s="80"/>
      <c r="K21" s="80"/>
      <c r="L21" s="80"/>
      <c r="M21" s="282"/>
      <c r="N21" s="281"/>
      <c r="O21" s="281"/>
      <c r="P21" s="80"/>
      <c r="Q21" s="80"/>
      <c r="R21" s="80"/>
      <c r="S21" s="280"/>
    </row>
    <row r="22" spans="1:19" ht="9.9" customHeight="1">
      <c r="E22" s="275" t="s">
        <v>7</v>
      </c>
      <c r="F22" s="286"/>
      <c r="H22" s="266" t="s">
        <v>45</v>
      </c>
      <c r="I22" s="265"/>
      <c r="J22" s="284" t="s">
        <v>6</v>
      </c>
      <c r="K22" s="284"/>
      <c r="L22" s="284"/>
      <c r="M22" s="285" t="s">
        <v>44</v>
      </c>
      <c r="N22" s="82" t="s">
        <v>96</v>
      </c>
      <c r="O22" s="83"/>
      <c r="P22" s="284" t="s">
        <v>6</v>
      </c>
      <c r="Q22" s="284"/>
      <c r="R22" s="284"/>
      <c r="S22" s="283" t="s">
        <v>44</v>
      </c>
    </row>
    <row r="23" spans="1:19" ht="9.9" customHeight="1">
      <c r="E23" s="275"/>
      <c r="F23" s="258" t="s">
        <v>6</v>
      </c>
      <c r="H23" s="274"/>
      <c r="I23" s="273"/>
      <c r="J23" s="80"/>
      <c r="K23" s="80"/>
      <c r="L23" s="80"/>
      <c r="M23" s="282"/>
      <c r="N23" s="281"/>
      <c r="O23" s="281"/>
      <c r="P23" s="80"/>
      <c r="Q23" s="80"/>
      <c r="R23" s="80"/>
      <c r="S23" s="280"/>
    </row>
    <row r="24" spans="1:19" ht="9.9" customHeight="1">
      <c r="E24" s="275" t="s">
        <v>95</v>
      </c>
      <c r="F24" s="267"/>
      <c r="H24" s="266" t="s">
        <v>45</v>
      </c>
      <c r="I24" s="265"/>
      <c r="J24" s="261" t="s">
        <v>6</v>
      </c>
      <c r="K24" s="261"/>
      <c r="L24" s="261"/>
      <c r="M24" s="264" t="s">
        <v>44</v>
      </c>
      <c r="N24" s="279"/>
      <c r="O24" s="278"/>
      <c r="P24" s="277"/>
      <c r="Q24" s="277"/>
      <c r="R24" s="277"/>
      <c r="S24" s="276"/>
    </row>
    <row r="25" spans="1:19" ht="9.9" customHeight="1">
      <c r="A25" s="4"/>
      <c r="E25" s="275"/>
      <c r="F25" s="258" t="s">
        <v>9</v>
      </c>
      <c r="H25" s="274"/>
      <c r="I25" s="273"/>
      <c r="J25" s="272"/>
      <c r="K25" s="272"/>
      <c r="L25" s="272"/>
      <c r="M25" s="271"/>
      <c r="N25" s="270"/>
      <c r="O25" s="269"/>
      <c r="P25" s="29"/>
      <c r="Q25" s="29"/>
      <c r="R25" s="29"/>
      <c r="S25" s="268"/>
    </row>
    <row r="26" spans="1:19" ht="9.9" customHeight="1">
      <c r="A26" s="4"/>
      <c r="E26" s="259" t="s">
        <v>10</v>
      </c>
      <c r="F26" s="267"/>
      <c r="H26" s="266" t="s">
        <v>45</v>
      </c>
      <c r="I26" s="265"/>
      <c r="J26" s="261" t="s">
        <v>6</v>
      </c>
      <c r="K26" s="261"/>
      <c r="L26" s="261"/>
      <c r="M26" s="264" t="s">
        <v>44</v>
      </c>
      <c r="N26" s="263" t="s">
        <v>1</v>
      </c>
      <c r="O26" s="262"/>
      <c r="P26" s="261" t="s">
        <v>6</v>
      </c>
      <c r="Q26" s="261"/>
      <c r="R26" s="261"/>
      <c r="S26" s="260" t="s">
        <v>44</v>
      </c>
    </row>
    <row r="27" spans="1:19" ht="9.9" customHeight="1" thickBot="1">
      <c r="E27" s="259"/>
      <c r="F27" s="258" t="s">
        <v>9</v>
      </c>
      <c r="H27" s="257"/>
      <c r="I27" s="256"/>
      <c r="J27" s="253"/>
      <c r="K27" s="253"/>
      <c r="L27" s="253"/>
      <c r="M27" s="255"/>
      <c r="N27" s="254"/>
      <c r="O27" s="254"/>
      <c r="P27" s="253"/>
      <c r="Q27" s="253"/>
      <c r="R27" s="253"/>
      <c r="S27" s="252"/>
    </row>
    <row r="28" spans="1:19" ht="14.55" customHeight="1" thickBot="1">
      <c r="B28" s="251"/>
      <c r="C28" s="250"/>
      <c r="O28" s="249"/>
      <c r="S28" s="28"/>
    </row>
    <row r="29" spans="1:19" ht="14.1" customHeight="1">
      <c r="A29" s="248" t="s">
        <v>63</v>
      </c>
      <c r="B29" s="247"/>
      <c r="C29" s="84"/>
      <c r="D29" s="247"/>
      <c r="E29" s="247" t="s">
        <v>62</v>
      </c>
      <c r="F29" s="247"/>
      <c r="G29" s="247"/>
      <c r="H29" s="247"/>
      <c r="I29" s="247"/>
      <c r="J29" s="247"/>
      <c r="K29" s="247"/>
      <c r="L29" s="247"/>
      <c r="M29" s="247"/>
      <c r="N29" s="132" t="s">
        <v>61</v>
      </c>
      <c r="P29" s="132"/>
      <c r="Q29" s="133"/>
      <c r="R29" s="132"/>
      <c r="S29" s="246"/>
    </row>
    <row r="30" spans="1:19" ht="14.1" customHeight="1">
      <c r="A30" s="99" t="s">
        <v>24</v>
      </c>
      <c r="B30" s="245" t="s">
        <v>25</v>
      </c>
      <c r="C30" s="244"/>
      <c r="D30" s="128" t="s">
        <v>26</v>
      </c>
      <c r="E30" s="243" t="s">
        <v>60</v>
      </c>
      <c r="F30" s="242" t="s">
        <v>59</v>
      </c>
      <c r="G30" s="241" t="s">
        <v>58</v>
      </c>
      <c r="H30" s="100" t="s">
        <v>94</v>
      </c>
      <c r="J30" s="88"/>
      <c r="K30" s="88"/>
      <c r="L30" s="88"/>
      <c r="M30" s="88"/>
    </row>
    <row r="31" spans="1:19" ht="20.100000000000001" customHeight="1">
      <c r="A31" s="116" t="s">
        <v>56</v>
      </c>
      <c r="B31" s="114" t="s">
        <v>50</v>
      </c>
      <c r="C31" s="113"/>
      <c r="D31" s="236"/>
      <c r="E31" s="235"/>
      <c r="F31" s="234"/>
      <c r="G31" s="233"/>
      <c r="H31" s="100" t="s">
        <v>55</v>
      </c>
      <c r="J31" s="88"/>
      <c r="K31" s="88"/>
      <c r="L31" s="88"/>
      <c r="M31" s="88"/>
      <c r="N31" s="239" t="s">
        <v>54</v>
      </c>
      <c r="O31" s="239"/>
      <c r="P31" s="240" t="s">
        <v>9</v>
      </c>
      <c r="Q31" s="240"/>
      <c r="R31" s="240"/>
    </row>
    <row r="32" spans="1:19" ht="20.100000000000001" customHeight="1">
      <c r="A32" s="108"/>
      <c r="B32" s="106" t="s">
        <v>48</v>
      </c>
      <c r="C32" s="105"/>
      <c r="D32" s="232"/>
      <c r="E32" s="231"/>
      <c r="F32" s="230"/>
      <c r="G32" s="229"/>
      <c r="H32" s="100" t="s">
        <v>53</v>
      </c>
      <c r="J32" s="84"/>
      <c r="K32" s="88"/>
      <c r="L32" s="88"/>
      <c r="M32" s="88"/>
      <c r="N32" s="239" t="s">
        <v>52</v>
      </c>
      <c r="O32" s="239"/>
      <c r="P32" s="124"/>
      <c r="Q32" s="124"/>
      <c r="R32" s="124"/>
    </row>
    <row r="33" spans="1:19" ht="20.100000000000001" customHeight="1">
      <c r="A33" s="116" t="s">
        <v>51</v>
      </c>
      <c r="B33" s="238" t="s">
        <v>50</v>
      </c>
      <c r="C33" s="237"/>
      <c r="D33" s="236"/>
      <c r="E33" s="235"/>
      <c r="F33" s="234"/>
      <c r="G33" s="233"/>
      <c r="H33" s="100" t="s">
        <v>49</v>
      </c>
      <c r="J33" s="88"/>
      <c r="K33" s="88"/>
      <c r="L33" s="88"/>
      <c r="M33" s="88"/>
      <c r="N33" s="90" t="s">
        <v>46</v>
      </c>
      <c r="O33" s="30"/>
      <c r="P33" s="91"/>
      <c r="Q33" s="90"/>
      <c r="R33" s="30"/>
      <c r="S33" s="89" t="s">
        <v>9</v>
      </c>
    </row>
    <row r="34" spans="1:19" ht="20.100000000000001" customHeight="1">
      <c r="A34" s="108"/>
      <c r="B34" s="106" t="s">
        <v>48</v>
      </c>
      <c r="C34" s="105"/>
      <c r="D34" s="232"/>
      <c r="E34" s="231"/>
      <c r="F34" s="230"/>
      <c r="G34" s="229"/>
      <c r="H34" s="100" t="s">
        <v>47</v>
      </c>
      <c r="J34" s="88"/>
      <c r="K34" s="88"/>
      <c r="L34" s="88"/>
      <c r="M34" s="88"/>
      <c r="N34" s="228"/>
      <c r="P34" s="92"/>
      <c r="Q34" s="92"/>
      <c r="S34" s="227"/>
    </row>
    <row r="35" spans="1:19" ht="20.100000000000001" customHeight="1">
      <c r="A35" s="130" t="s">
        <v>18</v>
      </c>
      <c r="B35" s="226"/>
      <c r="C35" s="226"/>
      <c r="D35" s="96"/>
      <c r="E35" s="225"/>
      <c r="F35" s="224"/>
      <c r="G35" s="223"/>
      <c r="H35" s="222"/>
      <c r="I35" s="84"/>
      <c r="J35" s="84"/>
      <c r="K35" s="88"/>
      <c r="L35" s="88"/>
      <c r="M35" s="88"/>
      <c r="N35" s="90" t="s">
        <v>46</v>
      </c>
      <c r="O35" s="30"/>
      <c r="P35" s="91"/>
      <c r="Q35" s="90"/>
      <c r="R35" s="30"/>
      <c r="S35" s="89" t="s">
        <v>9</v>
      </c>
    </row>
    <row r="36" spans="1:19">
      <c r="A36" s="84"/>
      <c r="B36" s="84"/>
      <c r="C36" s="84"/>
      <c r="D36" s="84"/>
      <c r="E36" s="84"/>
      <c r="F36" s="84"/>
      <c r="G36" s="84"/>
      <c r="H36" s="84"/>
      <c r="I36" s="88"/>
      <c r="J36" s="88"/>
      <c r="K36" s="88"/>
      <c r="L36" s="88"/>
      <c r="M36" s="88"/>
      <c r="N36" s="88"/>
    </row>
  </sheetData>
  <mergeCells count="80">
    <mergeCell ref="P31:R31"/>
    <mergeCell ref="B33:C33"/>
    <mergeCell ref="B34:C34"/>
    <mergeCell ref="A35:C35"/>
    <mergeCell ref="N31:O31"/>
    <mergeCell ref="N32:O32"/>
    <mergeCell ref="A31:A32"/>
    <mergeCell ref="A33:A34"/>
    <mergeCell ref="B31:C31"/>
    <mergeCell ref="B32:C32"/>
    <mergeCell ref="I11:K11"/>
    <mergeCell ref="N6:Q7"/>
    <mergeCell ref="O8:Q8"/>
    <mergeCell ref="L8:M8"/>
    <mergeCell ref="L9:M9"/>
    <mergeCell ref="I2:N2"/>
    <mergeCell ref="I4:K4"/>
    <mergeCell ref="L4:M4"/>
    <mergeCell ref="G6:M6"/>
    <mergeCell ref="I8:K8"/>
    <mergeCell ref="I9:K9"/>
    <mergeCell ref="I7:K7"/>
    <mergeCell ref="L7:M7"/>
    <mergeCell ref="I10:K10"/>
    <mergeCell ref="H14:S15"/>
    <mergeCell ref="N12:S13"/>
    <mergeCell ref="S16:S17"/>
    <mergeCell ref="A1:S1"/>
    <mergeCell ref="G2:H2"/>
    <mergeCell ref="A10:A11"/>
    <mergeCell ref="A6:B7"/>
    <mergeCell ref="C6:F6"/>
    <mergeCell ref="C2:F2"/>
    <mergeCell ref="A8:A9"/>
    <mergeCell ref="N20:O21"/>
    <mergeCell ref="N22:O23"/>
    <mergeCell ref="O9:Q9"/>
    <mergeCell ref="O10:Q10"/>
    <mergeCell ref="H16:L17"/>
    <mergeCell ref="M16:M17"/>
    <mergeCell ref="L10:M10"/>
    <mergeCell ref="L11:M11"/>
    <mergeCell ref="O11:Q11"/>
    <mergeCell ref="N16:R17"/>
    <mergeCell ref="S26:S27"/>
    <mergeCell ref="N18:O19"/>
    <mergeCell ref="N26:O27"/>
    <mergeCell ref="S18:S19"/>
    <mergeCell ref="S20:S21"/>
    <mergeCell ref="S22:S23"/>
    <mergeCell ref="P26:R27"/>
    <mergeCell ref="P18:R19"/>
    <mergeCell ref="P20:R21"/>
    <mergeCell ref="P22:R23"/>
    <mergeCell ref="M26:M27"/>
    <mergeCell ref="H24:I25"/>
    <mergeCell ref="J22:L23"/>
    <mergeCell ref="H22:I23"/>
    <mergeCell ref="J24:L25"/>
    <mergeCell ref="M24:M25"/>
    <mergeCell ref="M22:M23"/>
    <mergeCell ref="A18:F18"/>
    <mergeCell ref="A19:F19"/>
    <mergeCell ref="A20:F20"/>
    <mergeCell ref="B30:C30"/>
    <mergeCell ref="H26:I27"/>
    <mergeCell ref="J26:L27"/>
    <mergeCell ref="E22:E23"/>
    <mergeCell ref="E26:E27"/>
    <mergeCell ref="E24:E25"/>
    <mergeCell ref="M18:M19"/>
    <mergeCell ref="J18:L19"/>
    <mergeCell ref="M20:M21"/>
    <mergeCell ref="G12:G13"/>
    <mergeCell ref="A15:G15"/>
    <mergeCell ref="J20:L21"/>
    <mergeCell ref="H18:I19"/>
    <mergeCell ref="H20:I21"/>
    <mergeCell ref="A17:F17"/>
    <mergeCell ref="A16:F16"/>
  </mergeCells>
  <phoneticPr fontId="2"/>
  <dataValidations count="3">
    <dataValidation imeMode="hiragana" allowBlank="1" showInputMessage="1" showErrorMessage="1" sqref="I2:N2 N26:O26 N20:O20 N22:O22 H26:I26 C2:F2 H24:I24 H20:I20 H22:I22" xr:uid="{00000000-0002-0000-0100-000002000000}"/>
    <dataValidation imeMode="on" allowBlank="1" showInputMessage="1" showErrorMessage="1" sqref="N18" xr:uid="{00000000-0002-0000-0100-000001000000}"/>
    <dataValidation imeMode="off" allowBlank="1" showInputMessage="1" showErrorMessage="1" sqref="L4:M4 L8:L11 D4 F4 P18:S18 C8:I11 H4 N8:N11 P26:S26 J20:M20 P22:S22 A1:S1 P20:S20 J18:M18 J22:M22 J26:M26 J24:M24 N32 Q34 Q29" xr:uid="{00000000-0002-0000-0100-000000000000}"/>
  </dataValidations>
  <printOptions horizontalCentered="1" verticalCentered="1"/>
  <pageMargins left="0.39370078740157483" right="0.19685039370078741" top="0.39370078740157483" bottom="0.39370078740157483" header="0" footer="0"/>
  <pageSetup paperSize="9" orientation="landscape" r:id="rId1"/>
  <headerFooter alignWithMargins="0">
    <oddFooter>&amp;R&amp;"ＭＳ 明朝,標準"&amp;6 2024.11 update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休祭日等当番医報告書</vt:lpstr>
      <vt:lpstr>平日夜間小児科当番医報告書</vt:lpstr>
      <vt:lpstr>休祭日等当番医報告書!Print_Area</vt:lpstr>
      <vt:lpstr>平日夜間小児科当番医報告書!Print_Area</vt:lpstr>
    </vt:vector>
  </TitlesOfParts>
  <Company>大牟田医師会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oma118</dc:creator>
  <cp:lastModifiedBy>oma127</cp:lastModifiedBy>
  <cp:lastPrinted>2024-11-05T00:39:50Z</cp:lastPrinted>
  <dcterms:created xsi:type="dcterms:W3CDTF">2004-09-11T00:30:05Z</dcterms:created>
  <dcterms:modified xsi:type="dcterms:W3CDTF">2024-11-05T00:41:45Z</dcterms:modified>
</cp:coreProperties>
</file>